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2" i="1"/>
  <c r="F22" i="1" l="1"/>
  <c r="E22" i="1"/>
  <c r="F18" i="1"/>
  <c r="E18" i="1"/>
  <c r="F21" i="1" l="1"/>
  <c r="F20" i="1" s="1"/>
  <c r="F19" i="1" s="1"/>
  <c r="E21" i="1"/>
  <c r="E20" i="1" s="1"/>
  <c r="E19" i="1" s="1"/>
  <c r="F17" i="1"/>
  <c r="F16" i="1" s="1"/>
  <c r="F15" i="1" s="1"/>
  <c r="E17" i="1"/>
  <c r="E16" i="1" s="1"/>
  <c r="E15" i="1" s="1"/>
  <c r="D17" i="1"/>
  <c r="D16" i="1" s="1"/>
  <c r="D15" i="1" s="1"/>
  <c r="D21" i="1"/>
  <c r="D20" i="1" s="1"/>
  <c r="D19" i="1" s="1"/>
  <c r="F12" i="1"/>
  <c r="D12" i="1"/>
  <c r="E10" i="1"/>
  <c r="F10" i="1"/>
  <c r="D9" i="1" l="1"/>
  <c r="E9" i="1"/>
  <c r="F9" i="1"/>
  <c r="F14" i="1"/>
  <c r="E14" i="1"/>
  <c r="D14" i="1"/>
  <c r="D23" i="1" l="1"/>
  <c r="F23" i="1"/>
  <c r="E23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<sst xmlns="http://schemas.openxmlformats.org/spreadsheetml/2006/main" count="40" uniqueCount="40">
  <si>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</si>
  <si>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</si>
  <si>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</si>
  <si>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</si>
  <si>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</si>
  <si>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</si>
  <si>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</si>
  <si>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</si>
  <si>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</si>
  <si>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</si>
  <si>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</si>
  <si>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</si>
  <si>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</si>
  <si>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</si>
  <si>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</si>
  <si>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</si>
  <si>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</si>
  <si>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</si>
  <si>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</si>
  <si>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</si>
  <si>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</si>
  <si>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</si>
  <si>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</si>
  <si>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</si>
  <si>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</si>
  <si>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</si>
  <si>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</si>
  <si>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</si>
  <si>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</si>
  <si>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</si>
  <si>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</si>
  <si>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</si>
  <si>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</si>
  <si>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</si>
  <si>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</si>
  <si>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</si>
  <si>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</si>
  <si>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</si>
  <si>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</si>
  <si>
    <t xml:space="preserve">Приложение 1
к решению Совета депутатов 
ЗАТО п. Солнечный Красноярского края
от «24» сентября 2024 года № 335-с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</si>
</sst>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0" zoomScaleSheetLayoutView="90" workbookViewId="0">
      <selection activeCell="E4" sqref="E4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8.400000000000006" customHeight="1" x14ac:dyDescent="0.3">
      <c r="D1" s="15" t="s">
        <v>39</v>
      </c>
      <c r="E1" s="15"/>
      <c r="F1" s="15"/>
    </row>
    <row r="2" spans="1:6" ht="81.599999999999994" customHeight="1" x14ac:dyDescent="0.3">
      <c r="D2" s="15" t="s">
        <v>38</v>
      </c>
      <c r="E2" s="15"/>
      <c r="F2" s="15"/>
    </row>
    <row r="5" spans="1:6" ht="17.399999999999999" customHeight="1" x14ac:dyDescent="0.3">
      <c r="A5" s="13" t="s">
        <v>33</v>
      </c>
      <c r="B5" s="13"/>
      <c r="C5" s="13"/>
      <c r="D5" s="13"/>
      <c r="E5" s="13"/>
      <c r="F5" s="13"/>
    </row>
    <row r="6" spans="1:6" x14ac:dyDescent="0.3">
      <c r="A6" s="14" t="s">
        <v>37</v>
      </c>
      <c r="B6" s="14"/>
      <c r="C6" s="14"/>
      <c r="D6" s="14"/>
      <c r="E6" s="14"/>
      <c r="F6" s="14"/>
    </row>
    <row r="7" spans="1:6" x14ac:dyDescent="0.3">
      <c r="A7" s="3"/>
      <c r="B7" s="3"/>
      <c r="C7" s="3"/>
      <c r="D7" s="3"/>
      <c r="E7" s="3"/>
      <c r="F7" s="4" t="s">
        <v>34</v>
      </c>
    </row>
    <row r="8" spans="1:6" ht="109.2" x14ac:dyDescent="0.3">
      <c r="A8" s="2" t="s">
        <v>0</v>
      </c>
      <c r="B8" s="2" t="s">
        <v>1</v>
      </c>
      <c r="C8" s="5" t="s">
        <v>35</v>
      </c>
      <c r="D8" s="2" t="s">
        <v>2</v>
      </c>
      <c r="E8" s="2" t="s">
        <v>3</v>
      </c>
      <c r="F8" s="2" t="s">
        <v>36</v>
      </c>
    </row>
    <row r="9" spans="1:6" ht="31.2" x14ac:dyDescent="0.3">
      <c r="A9" s="2">
        <v>1</v>
      </c>
      <c r="B9" s="2" t="s">
        <v>4</v>
      </c>
      <c r="C9" s="6" t="s">
        <v>5</v>
      </c>
      <c r="D9" s="9">
        <f>D10-D12</f>
        <v>0</v>
      </c>
      <c r="E9" s="9">
        <f>-E10+E12</f>
        <v>0</v>
      </c>
      <c r="F9" s="9">
        <f t="shared" ref="F9" si="0">F10-F12</f>
        <v>0</v>
      </c>
    </row>
    <row r="10" spans="1:6" ht="46.8" x14ac:dyDescent="0.3">
      <c r="A10" s="2">
        <v>2</v>
      </c>
      <c r="B10" s="2" t="s">
        <v>6</v>
      </c>
      <c r="C10" s="6" t="s">
        <v>7</v>
      </c>
      <c r="D10" s="7">
        <f>D11</f>
        <v>0</v>
      </c>
      <c r="E10" s="7">
        <f t="shared" ref="E10:F10" si="1">E11</f>
        <v>0</v>
      </c>
      <c r="F10" s="7">
        <f t="shared" si="1"/>
        <v>0</v>
      </c>
    </row>
    <row r="11" spans="1:6" ht="62.4" x14ac:dyDescent="0.3">
      <c r="A11" s="2">
        <v>3</v>
      </c>
      <c r="B11" s="2" t="s">
        <v>8</v>
      </c>
      <c r="C11" s="6" t="s">
        <v>9</v>
      </c>
      <c r="D11" s="7">
        <v>0</v>
      </c>
      <c r="E11" s="8">
        <v>0</v>
      </c>
      <c r="F11" s="8">
        <v>0</v>
      </c>
    </row>
    <row r="12" spans="1:6" ht="62.4" x14ac:dyDescent="0.3">
      <c r="A12" s="2">
        <v>4</v>
      </c>
      <c r="B12" s="2" t="s">
        <v>10</v>
      </c>
      <c r="C12" s="6" t="s">
        <v>11</v>
      </c>
      <c r="D12" s="8">
        <f>D13</f>
        <v>0</v>
      </c>
      <c r="E12" s="8">
        <f t="shared" ref="E12:F12" si="2">E13</f>
        <v>0</v>
      </c>
      <c r="F12" s="8">
        <f t="shared" si="2"/>
        <v>0</v>
      </c>
    </row>
    <row r="13" spans="1:6" ht="62.4" x14ac:dyDescent="0.3">
      <c r="A13" s="2">
        <v>5</v>
      </c>
      <c r="B13" s="2" t="s">
        <v>12</v>
      </c>
      <c r="C13" s="6" t="s">
        <v>13</v>
      </c>
      <c r="D13" s="8">
        <v>0</v>
      </c>
      <c r="E13" s="7">
        <v>0</v>
      </c>
      <c r="F13" s="8">
        <v>0</v>
      </c>
    </row>
    <row r="14" spans="1:6" ht="31.2" x14ac:dyDescent="0.3">
      <c r="A14" s="2">
        <v>6</v>
      </c>
      <c r="B14" s="2" t="s">
        <v>14</v>
      </c>
      <c r="C14" s="6" t="s">
        <v>15</v>
      </c>
      <c r="D14" s="11">
        <f>D15+D19</f>
        <v>5957.2999999999302</v>
      </c>
      <c r="E14" s="11">
        <f t="shared" ref="E14:F14" si="3">E15+E19</f>
        <v>0</v>
      </c>
      <c r="F14" s="11">
        <f t="shared" si="3"/>
        <v>0</v>
      </c>
    </row>
    <row r="15" spans="1:6" x14ac:dyDescent="0.3">
      <c r="A15" s="2">
        <v>7</v>
      </c>
      <c r="B15" s="2" t="s">
        <v>16</v>
      </c>
      <c r="C15" s="6" t="s">
        <v>17</v>
      </c>
      <c r="D15" s="7">
        <f>D16</f>
        <v>-668509.80000000005</v>
      </c>
      <c r="E15" s="7">
        <f t="shared" ref="E15:F17" si="4">E16</f>
        <v>-520461.9</v>
      </c>
      <c r="F15" s="7">
        <f>F16</f>
        <v>-506117.89999999997</v>
      </c>
    </row>
    <row r="16" spans="1:6" ht="31.2" x14ac:dyDescent="0.3">
      <c r="A16" s="2">
        <v>8</v>
      </c>
      <c r="B16" s="2" t="s">
        <v>18</v>
      </c>
      <c r="C16" s="6" t="s">
        <v>19</v>
      </c>
      <c r="D16" s="7">
        <f>D17</f>
        <v>-668509.80000000005</v>
      </c>
      <c r="E16" s="7">
        <f t="shared" si="4"/>
        <v>-520461.9</v>
      </c>
      <c r="F16" s="7">
        <f t="shared" si="4"/>
        <v>-506117.89999999997</v>
      </c>
    </row>
    <row r="17" spans="1:9" ht="31.2" x14ac:dyDescent="0.3">
      <c r="A17" s="2">
        <v>9</v>
      </c>
      <c r="B17" s="2" t="s">
        <v>20</v>
      </c>
      <c r="C17" s="6" t="s">
        <v>21</v>
      </c>
      <c r="D17" s="7">
        <f>D18</f>
        <v>-668509.80000000005</v>
      </c>
      <c r="E17" s="7">
        <f t="shared" si="4"/>
        <v>-520461.9</v>
      </c>
      <c r="F17" s="7">
        <f t="shared" si="4"/>
        <v>-506117.89999999997</v>
      </c>
    </row>
    <row r="18" spans="1:9" ht="31.2" x14ac:dyDescent="0.3">
      <c r="A18" s="2">
        <v>10</v>
      </c>
      <c r="B18" s="2" t="s">
        <v>22</v>
      </c>
      <c r="C18" s="6" t="s">
        <v>23</v>
      </c>
      <c r="D18" s="7">
        <v>-668509.80000000005</v>
      </c>
      <c r="E18" s="7">
        <f>-513125.9-6878.9-457.1</f>
        <v>-520461.9</v>
      </c>
      <c r="F18" s="7">
        <f>-449607.2-55512.6-998.1</f>
        <v>-506117.89999999997</v>
      </c>
      <c r="H18" s="12"/>
      <c r="I18" s="12"/>
    </row>
    <row r="19" spans="1:9" x14ac:dyDescent="0.3">
      <c r="A19" s="2">
        <v>11</v>
      </c>
      <c r="B19" s="2" t="s">
        <v>24</v>
      </c>
      <c r="C19" s="6" t="s">
        <v>25</v>
      </c>
      <c r="D19" s="7">
        <f>D20</f>
        <v>674467.1</v>
      </c>
      <c r="E19" s="7">
        <f t="shared" ref="E19:F21" si="5">E20</f>
        <v>520461.9</v>
      </c>
      <c r="F19" s="7">
        <f t="shared" si="5"/>
        <v>506117.89999999997</v>
      </c>
    </row>
    <row r="20" spans="1:9" ht="31.2" x14ac:dyDescent="0.3">
      <c r="A20" s="2">
        <v>12</v>
      </c>
      <c r="B20" s="2" t="s">
        <v>26</v>
      </c>
      <c r="C20" s="6" t="s">
        <v>27</v>
      </c>
      <c r="D20" s="7">
        <f>D21</f>
        <v>674467.1</v>
      </c>
      <c r="E20" s="7">
        <f t="shared" si="5"/>
        <v>520461.9</v>
      </c>
      <c r="F20" s="7">
        <f t="shared" si="5"/>
        <v>506117.89999999997</v>
      </c>
    </row>
    <row r="21" spans="1:9" ht="31.2" x14ac:dyDescent="0.3">
      <c r="A21" s="2">
        <v>13</v>
      </c>
      <c r="B21" s="2" t="s">
        <v>28</v>
      </c>
      <c r="C21" s="6" t="s">
        <v>29</v>
      </c>
      <c r="D21" s="7">
        <f>D22</f>
        <v>674467.1</v>
      </c>
      <c r="E21" s="7">
        <f t="shared" si="5"/>
        <v>520461.9</v>
      </c>
      <c r="F21" s="7">
        <f t="shared" si="5"/>
        <v>506117.89999999997</v>
      </c>
    </row>
    <row r="22" spans="1:9" ht="31.2" x14ac:dyDescent="0.3">
      <c r="A22" s="2">
        <v>14</v>
      </c>
      <c r="B22" s="2" t="s">
        <v>30</v>
      </c>
      <c r="C22" s="6" t="s">
        <v>31</v>
      </c>
      <c r="D22" s="7">
        <v>674467.1</v>
      </c>
      <c r="E22" s="7">
        <f>503710.9+9415+6878.9+457.1</f>
        <v>520461.9</v>
      </c>
      <c r="F22" s="7">
        <f>505119.8+998.1</f>
        <v>506117.89999999997</v>
      </c>
    </row>
    <row r="23" spans="1:9" x14ac:dyDescent="0.3">
      <c r="A23" s="16" t="s">
        <v>32</v>
      </c>
      <c r="B23" s="16"/>
      <c r="C23" s="16"/>
      <c r="D23" s="9">
        <f>D9+D14</f>
        <v>5957.2999999999302</v>
      </c>
      <c r="E23" s="9">
        <f t="shared" ref="E23:F23" si="6">E9+E14</f>
        <v>0</v>
      </c>
      <c r="F23" s="9">
        <f t="shared" si="6"/>
        <v>0</v>
      </c>
    </row>
    <row r="26" spans="1:9" ht="18" x14ac:dyDescent="0.35">
      <c r="D26" s="10"/>
      <c r="E26" s="10"/>
      <c r="F26" s="10"/>
    </row>
  </sheetData>
  <mergeCells count="5">
    <mergeCell ref="A5:F5"/>
    <mergeCell ref="A6:F6"/>
    <mergeCell ref="D2:F2"/>
    <mergeCell ref="A23:C23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2024-09-19T04:12:18Z</dcterms:modified>
</cp:coreProperties>
</file>