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45621"/>
</workbook>
</file>

<file path=xl/calcChain.xml><?xml version="1.0" encoding="utf-8"?>
<calcChain xmlns="http://schemas.openxmlformats.org/spreadsheetml/2006/main">
  <c r="F16" i="1" l="1"/>
  <c r="F23" i="1"/>
  <c r="E18" i="1" l="1"/>
  <c r="E16" i="1" l="1"/>
  <c r="E30" i="1"/>
  <c r="E23" i="1" l="1"/>
  <c r="E11" i="1" l="1"/>
  <c r="E10" i="1"/>
  <c r="E31" i="1"/>
  <c r="E27" i="1"/>
  <c r="E20" i="1"/>
  <c r="E19" i="1"/>
  <c r="E15" i="1" l="1"/>
</calcChain>
</file>

<file path=xl/sharedStrings.xml><?xml version="1.0" encoding="utf-8"?>
<sst xmlns="http://schemas.openxmlformats.org/spreadsheetml/2006/main" count="50" uniqueCount="39">
  <si>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</si>
  <si>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</si>
  <si>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</si>
  <si>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</si>
  <si>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</si>
  <si>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</si>
  <si>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</si>
  <si>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</si>
  <si>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</si>
  <si>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</si>
  <si>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</si>
  <si>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</si>
  <si>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</si>
  <si>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</si>
  <si>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</si>
  <si>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</si>
  <si>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-уточнение расходов за счет МБТ в соответствии с доведенными бюджетными ассигнованиями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</si>
  <si>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26.12.2023 № 278-с «О бюджете ЗАТО п. Солнечный Красноярского края на 2024 год и плановый период 2025 – 2026 годов»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</si>
  <si>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</si>
  <si>
    <t>Национальная экономика</t>
  </si>
  <si>
    <t>Общегосударственные вопросы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</si>
  <si>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</si>
  <si>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</si>
  <si>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</si>
  <si>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</si>
  <si>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Социальная политика</t>
  </si>
  <si>
    <r>
      <rPr>
        <b/>
        <sz val="12"/>
        <color theme="1"/>
        <rFont val="Times New Roman"/>
        <family val="1"/>
        <charset val="204"/>
      </rP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</si>
  <si>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Национальная оборона</t>
  </si>
  <si>
    <t>-доведены средства в виде целевой субсидии спортивной школе для оплаты сумм по решению суда</t>
  </si>
  <si>
    <t>-довены дополнительные ЛБО для организации поездки на новогодние мероприятия</t>
  </si>
  <si>
    <t>-довены дополнительные ЛБО для оплаты коммунальных услуг</t>
  </si>
  <si>
    <t xml:space="preserve">-сокращение прочих расходов на руководство и управление в сфере установленных функций в рамках непрограммных расходов </t>
  </si>
  <si>
    <t>-сокращение прочих расходов на изготовление технической документации на объекты муниципального имущества и оценка рыночной стоимости</t>
  </si>
  <si>
    <t>-увеличение ЛБО на на оплату коммунальных услуг службы заказчика</t>
  </si>
  <si>
    <t>-сокращение расходов на оплату труда службы заказчика</t>
  </si>
  <si>
    <t>-увеличение расходов на оплату труда обслуживающего персонала ДКРА в службе заказчика</t>
  </si>
  <si>
    <t>-увеличение ЛБО на оплату коммунальных услуг ДКРА</t>
  </si>
  <si>
    <t>-экономия расходов оплату коммунальных услуг СК "Дельфин"</t>
  </si>
  <si>
    <r>
      <rPr>
        <b/>
        <sz val="12"/>
        <color theme="1"/>
        <rFont val="Times New Roman"/>
        <family val="1"/>
        <charset val="204"/>
      </rPr>
      <t xml:space="preserve">3.  </t>
    </r>
    <r>
      <rPr>
        <sz val="12"/>
        <color theme="1"/>
        <rFont val="Times New Roman"/>
        <family val="1"/>
        <charset val="204"/>
      </rPr>
      <t xml:space="preserve">В предложенной корректировке бюджет является сбалансированным – расходы 2024 года покрываются доходами, остатками средств на 01.01.2024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</si>
</sst>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9" fontId="5" fillId="0" borderId="8" xfId="0" applyNumberFormat="1" applyFont="1" applyBorder="1" applyAlignment="1">
      <alignment vertical="top" wrapText="1"/>
    </xf>
    <xf numFmtId="4" fontId="1" fillId="0" borderId="10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topLeftCell="A25" zoomScaleNormal="120" zoomScaleSheetLayoutView="100" workbookViewId="0">
      <selection activeCell="H32" sqref="H32"/>
    </sheetView>
  </sheetViews>
  <sheetFormatPr defaultRowHeight="14.4" x14ac:dyDescent="0.3"/>
  <cols>
    <col min="1" max="1" width="4.44140625" customWidth="1"/>
    <col min="2" max="2" width="23.33203125" customWidth="1"/>
    <col min="3" max="3" width="13.33203125" customWidth="1"/>
    <col min="4" max="4" width="12.6640625" customWidth="1"/>
    <col min="5" max="5" width="13.44140625" customWidth="1"/>
    <col min="6" max="6" width="13.44140625" style="21" customWidth="1"/>
    <col min="7" max="7" width="55.8867187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47" t="s">
        <v>6</v>
      </c>
      <c r="C1" s="47"/>
      <c r="D1" s="47"/>
      <c r="E1" s="47"/>
      <c r="F1" s="47"/>
      <c r="G1" s="47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58" t="s">
        <v>17</v>
      </c>
      <c r="G3" s="58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48" t="s">
        <v>18</v>
      </c>
      <c r="C5" s="48"/>
      <c r="D5" s="48"/>
      <c r="E5" s="48"/>
      <c r="F5" s="48"/>
      <c r="G5" s="48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49" t="s">
        <v>7</v>
      </c>
      <c r="C7" s="49"/>
      <c r="D7" s="49"/>
      <c r="E7" s="49"/>
      <c r="F7" s="49"/>
      <c r="G7" s="49"/>
    </row>
    <row r="8" spans="1:12" ht="7.95" customHeight="1" x14ac:dyDescent="0.3"/>
    <row r="9" spans="1:12" ht="26.4" x14ac:dyDescent="0.3">
      <c r="A9" s="10" t="s">
        <v>0</v>
      </c>
      <c r="B9" s="10" t="s">
        <v>8</v>
      </c>
      <c r="C9" s="10" t="s">
        <v>9</v>
      </c>
      <c r="D9" s="10" t="s">
        <v>10</v>
      </c>
      <c r="E9" s="20" t="s">
        <v>1</v>
      </c>
      <c r="F9" s="53" t="s">
        <v>2</v>
      </c>
      <c r="G9" s="53"/>
    </row>
    <row r="10" spans="1:12" x14ac:dyDescent="0.3">
      <c r="A10" s="4"/>
      <c r="B10" s="3" t="s">
        <v>3</v>
      </c>
      <c r="C10" s="6">
        <v>668509.76399999997</v>
      </c>
      <c r="D10" s="6">
        <v>685234.58900000004</v>
      </c>
      <c r="E10" s="6">
        <f t="shared" ref="E10:E11" si="0">D10-C10</f>
        <v>16724.82500000007</v>
      </c>
      <c r="F10" s="53"/>
      <c r="G10" s="53"/>
    </row>
    <row r="11" spans="1:12" ht="34.200000000000003" customHeight="1" x14ac:dyDescent="0.3">
      <c r="A11" s="41">
        <v>1</v>
      </c>
      <c r="B11" s="45" t="s">
        <v>4</v>
      </c>
      <c r="C11" s="44">
        <v>484126.07</v>
      </c>
      <c r="D11" s="44">
        <v>500850.89500000002</v>
      </c>
      <c r="E11" s="44">
        <f t="shared" si="0"/>
        <v>16724.825000000012</v>
      </c>
      <c r="F11" s="59" t="s">
        <v>14</v>
      </c>
      <c r="G11" s="60"/>
      <c r="I11" s="33"/>
    </row>
    <row r="12" spans="1:12" ht="15.6" x14ac:dyDescent="0.3">
      <c r="A12" s="18"/>
      <c r="B12" s="50" t="s">
        <v>26</v>
      </c>
      <c r="C12" s="50"/>
      <c r="D12" s="50"/>
      <c r="E12" s="50"/>
      <c r="F12" s="50"/>
      <c r="G12" s="51"/>
      <c r="H12" s="11"/>
      <c r="I12" s="11"/>
      <c r="J12" s="11"/>
      <c r="K12" s="11"/>
      <c r="L12" s="11"/>
    </row>
    <row r="13" spans="1:12" ht="10.199999999999999" customHeight="1" x14ac:dyDescent="0.3">
      <c r="A13" s="18"/>
      <c r="B13" s="11"/>
      <c r="C13" s="11"/>
      <c r="D13" s="11"/>
      <c r="E13" s="11"/>
      <c r="F13" s="22"/>
      <c r="G13" s="19"/>
      <c r="H13" s="62"/>
      <c r="I13" s="62"/>
      <c r="J13" s="12"/>
      <c r="K13" s="12"/>
      <c r="L13" s="11"/>
    </row>
    <row r="14" spans="1:12" ht="26.4" x14ac:dyDescent="0.3">
      <c r="A14" s="1" t="s">
        <v>0</v>
      </c>
      <c r="B14" s="1" t="s">
        <v>11</v>
      </c>
      <c r="C14" s="31" t="s">
        <v>9</v>
      </c>
      <c r="D14" s="31" t="s">
        <v>10</v>
      </c>
      <c r="E14" s="1" t="s">
        <v>1</v>
      </c>
      <c r="F14" s="63" t="s">
        <v>2</v>
      </c>
      <c r="G14" s="64"/>
      <c r="H14" s="13"/>
      <c r="I14" s="13"/>
      <c r="J14" s="12"/>
      <c r="K14" s="12"/>
      <c r="L14" s="11"/>
    </row>
    <row r="15" spans="1:12" ht="15.6" x14ac:dyDescent="0.3">
      <c r="A15" s="2"/>
      <c r="B15" s="3" t="s">
        <v>5</v>
      </c>
      <c r="C15" s="7">
        <v>674467.1</v>
      </c>
      <c r="D15" s="7">
        <v>691191.9</v>
      </c>
      <c r="E15" s="8">
        <f>D15-C15</f>
        <v>16724.800000000047</v>
      </c>
      <c r="F15" s="65"/>
      <c r="G15" s="66"/>
      <c r="H15" s="14"/>
      <c r="I15" s="14"/>
      <c r="J15" s="14"/>
      <c r="K15" s="14"/>
      <c r="L15" s="11"/>
    </row>
    <row r="16" spans="1:12" s="26" customFormat="1" ht="36" customHeight="1" x14ac:dyDescent="0.3">
      <c r="A16" s="68">
        <v>1</v>
      </c>
      <c r="B16" s="54" t="s">
        <v>20</v>
      </c>
      <c r="C16" s="70">
        <v>53512</v>
      </c>
      <c r="D16" s="70">
        <v>53779.1</v>
      </c>
      <c r="E16" s="70">
        <f t="shared" ref="E16:E31" si="1">D16-C16</f>
        <v>267.09999999999854</v>
      </c>
      <c r="F16" s="32">
        <f>16.5+497.4+25.4+2.8</f>
        <v>542.09999999999991</v>
      </c>
      <c r="G16" s="27" t="s">
        <v>16</v>
      </c>
      <c r="H16" s="24"/>
      <c r="I16" s="24"/>
      <c r="J16" s="24"/>
      <c r="K16" s="24"/>
      <c r="L16" s="25"/>
    </row>
    <row r="17" spans="1:12" s="26" customFormat="1" ht="35.4" customHeight="1" x14ac:dyDescent="0.3">
      <c r="A17" s="69"/>
      <c r="B17" s="55"/>
      <c r="C17" s="71"/>
      <c r="D17" s="71"/>
      <c r="E17" s="71"/>
      <c r="F17" s="36">
        <v>-275</v>
      </c>
      <c r="G17" s="37" t="s">
        <v>31</v>
      </c>
      <c r="H17" s="24"/>
      <c r="I17" s="24"/>
      <c r="J17" s="24"/>
      <c r="K17" s="24"/>
      <c r="L17" s="25"/>
    </row>
    <row r="18" spans="1:12" s="26" customFormat="1" ht="32.4" customHeight="1" x14ac:dyDescent="0.3">
      <c r="A18" s="42">
        <v>2</v>
      </c>
      <c r="B18" s="39" t="s">
        <v>27</v>
      </c>
      <c r="C18" s="43">
        <v>680.9</v>
      </c>
      <c r="D18" s="43">
        <v>681.9</v>
      </c>
      <c r="E18" s="43">
        <f t="shared" ref="E18" si="2">D18-C18</f>
        <v>1</v>
      </c>
      <c r="F18" s="43">
        <v>1</v>
      </c>
      <c r="G18" s="27" t="s">
        <v>16</v>
      </c>
      <c r="H18" s="24"/>
      <c r="I18" s="24"/>
      <c r="J18" s="24"/>
      <c r="K18" s="24"/>
      <c r="L18" s="25"/>
    </row>
    <row r="19" spans="1:12" s="26" customFormat="1" ht="32.4" customHeight="1" x14ac:dyDescent="0.3">
      <c r="A19" s="34">
        <v>3</v>
      </c>
      <c r="B19" s="35" t="s">
        <v>19</v>
      </c>
      <c r="C19" s="43">
        <v>24030.400000000001</v>
      </c>
      <c r="D19" s="36">
        <v>23787.3</v>
      </c>
      <c r="E19" s="36">
        <f t="shared" si="1"/>
        <v>-243.10000000000218</v>
      </c>
      <c r="F19" s="36">
        <v>-243.1</v>
      </c>
      <c r="G19" s="37" t="s">
        <v>32</v>
      </c>
      <c r="H19" s="24"/>
      <c r="I19" s="24"/>
      <c r="J19" s="24"/>
      <c r="K19" s="24"/>
      <c r="L19" s="25"/>
    </row>
    <row r="20" spans="1:12" ht="34.950000000000003" customHeight="1" x14ac:dyDescent="0.3">
      <c r="A20" s="61">
        <v>4</v>
      </c>
      <c r="B20" s="67" t="s">
        <v>21</v>
      </c>
      <c r="C20" s="57">
        <v>69522.100000000006</v>
      </c>
      <c r="D20" s="57">
        <v>69378.8</v>
      </c>
      <c r="E20" s="57">
        <f t="shared" si="1"/>
        <v>-143.30000000000291</v>
      </c>
      <c r="F20" s="28">
        <v>71.900000000000006</v>
      </c>
      <c r="G20" s="27" t="s">
        <v>16</v>
      </c>
      <c r="H20" s="14"/>
      <c r="I20" s="14"/>
      <c r="J20" s="14"/>
      <c r="K20" s="14"/>
      <c r="L20" s="11"/>
    </row>
    <row r="21" spans="1:12" s="21" customFormat="1" ht="24.6" customHeight="1" x14ac:dyDescent="0.3">
      <c r="A21" s="61"/>
      <c r="B21" s="67"/>
      <c r="C21" s="57"/>
      <c r="D21" s="57"/>
      <c r="E21" s="57"/>
      <c r="F21" s="29">
        <v>-235.2</v>
      </c>
      <c r="G21" s="30" t="s">
        <v>34</v>
      </c>
      <c r="H21" s="23"/>
      <c r="I21" s="23"/>
      <c r="J21" s="23"/>
      <c r="K21" s="23"/>
      <c r="L21" s="22"/>
    </row>
    <row r="22" spans="1:12" s="21" customFormat="1" ht="20.399999999999999" customHeight="1" x14ac:dyDescent="0.3">
      <c r="A22" s="61"/>
      <c r="B22" s="67"/>
      <c r="C22" s="57"/>
      <c r="D22" s="57"/>
      <c r="E22" s="57"/>
      <c r="F22" s="29">
        <v>20</v>
      </c>
      <c r="G22" s="30" t="s">
        <v>33</v>
      </c>
      <c r="H22" s="23"/>
      <c r="I22" s="23"/>
      <c r="J22" s="23"/>
      <c r="K22" s="23"/>
      <c r="L22" s="22"/>
    </row>
    <row r="23" spans="1:12" s="21" customFormat="1" ht="33" customHeight="1" x14ac:dyDescent="0.3">
      <c r="A23" s="61">
        <v>5</v>
      </c>
      <c r="B23" s="54" t="s">
        <v>22</v>
      </c>
      <c r="C23" s="57">
        <v>444528.1</v>
      </c>
      <c r="D23" s="57">
        <v>456983.6</v>
      </c>
      <c r="E23" s="57">
        <f t="shared" ref="E23" si="3">D23-C23</f>
        <v>12455.5</v>
      </c>
      <c r="F23" s="29">
        <f>5168.8+5.3+2453.4+4063.9</f>
        <v>11691.4</v>
      </c>
      <c r="G23" s="27" t="s">
        <v>16</v>
      </c>
      <c r="H23" s="23"/>
      <c r="I23" s="23"/>
      <c r="J23" s="23"/>
      <c r="K23" s="23"/>
      <c r="L23" s="22"/>
    </row>
    <row r="24" spans="1:12" s="21" customFormat="1" ht="35.4" customHeight="1" x14ac:dyDescent="0.3">
      <c r="A24" s="61"/>
      <c r="B24" s="55"/>
      <c r="C24" s="57"/>
      <c r="D24" s="57"/>
      <c r="E24" s="57"/>
      <c r="F24" s="29">
        <v>449.5</v>
      </c>
      <c r="G24" s="30" t="s">
        <v>28</v>
      </c>
      <c r="H24" s="23"/>
      <c r="I24" s="23"/>
      <c r="J24" s="23"/>
      <c r="K24" s="23"/>
      <c r="L24" s="22"/>
    </row>
    <row r="25" spans="1:12" s="21" customFormat="1" ht="31.8" customHeight="1" x14ac:dyDescent="0.3">
      <c r="A25" s="61"/>
      <c r="B25" s="55"/>
      <c r="C25" s="57"/>
      <c r="D25" s="57"/>
      <c r="E25" s="57"/>
      <c r="F25" s="29">
        <v>68.3</v>
      </c>
      <c r="G25" s="30" t="s">
        <v>29</v>
      </c>
      <c r="H25" s="23"/>
      <c r="I25" s="23"/>
      <c r="J25" s="23"/>
      <c r="K25" s="23"/>
      <c r="L25" s="22"/>
    </row>
    <row r="26" spans="1:12" s="21" customFormat="1" ht="29.4" customHeight="1" x14ac:dyDescent="0.3">
      <c r="A26" s="61"/>
      <c r="B26" s="56"/>
      <c r="C26" s="57"/>
      <c r="D26" s="57"/>
      <c r="E26" s="57"/>
      <c r="F26" s="29">
        <v>246.3</v>
      </c>
      <c r="G26" s="30" t="s">
        <v>30</v>
      </c>
      <c r="H26" s="23"/>
      <c r="I26" s="23"/>
      <c r="J26" s="23"/>
      <c r="K26" s="23"/>
      <c r="L26" s="22"/>
    </row>
    <row r="27" spans="1:12" s="21" customFormat="1" ht="31.2" x14ac:dyDescent="0.3">
      <c r="A27" s="68">
        <v>6</v>
      </c>
      <c r="B27" s="54" t="s">
        <v>23</v>
      </c>
      <c r="C27" s="70">
        <v>36013.1</v>
      </c>
      <c r="D27" s="70">
        <v>40283.4</v>
      </c>
      <c r="E27" s="70">
        <f t="shared" si="1"/>
        <v>4270.3000000000029</v>
      </c>
      <c r="F27" s="29">
        <v>3894.3</v>
      </c>
      <c r="G27" s="27" t="s">
        <v>16</v>
      </c>
      <c r="H27" s="23"/>
      <c r="I27" s="23"/>
      <c r="J27" s="23"/>
      <c r="K27" s="23"/>
      <c r="L27" s="22"/>
    </row>
    <row r="28" spans="1:12" s="21" customFormat="1" ht="15.6" x14ac:dyDescent="0.3">
      <c r="A28" s="69"/>
      <c r="B28" s="55"/>
      <c r="C28" s="71"/>
      <c r="D28" s="71"/>
      <c r="E28" s="71"/>
      <c r="F28" s="29">
        <v>140.80000000000001</v>
      </c>
      <c r="G28" s="30" t="s">
        <v>36</v>
      </c>
      <c r="H28" s="23"/>
      <c r="I28" s="23"/>
      <c r="J28" s="23"/>
      <c r="K28" s="23"/>
      <c r="L28" s="22"/>
    </row>
    <row r="29" spans="1:12" s="21" customFormat="1" ht="31.2" x14ac:dyDescent="0.3">
      <c r="A29" s="69"/>
      <c r="B29" s="55"/>
      <c r="C29" s="71"/>
      <c r="D29" s="71"/>
      <c r="E29" s="71"/>
      <c r="F29" s="29">
        <v>235.2</v>
      </c>
      <c r="G29" s="30" t="s">
        <v>35</v>
      </c>
      <c r="H29" s="23"/>
      <c r="I29" s="23"/>
      <c r="J29" s="23"/>
      <c r="K29" s="23"/>
      <c r="L29" s="22"/>
    </row>
    <row r="30" spans="1:12" s="21" customFormat="1" ht="31.2" x14ac:dyDescent="0.3">
      <c r="A30" s="38">
        <v>7</v>
      </c>
      <c r="B30" s="39" t="s">
        <v>25</v>
      </c>
      <c r="C30" s="40">
        <v>9985.1</v>
      </c>
      <c r="D30" s="40">
        <v>9866.4</v>
      </c>
      <c r="E30" s="40">
        <f t="shared" ref="E30" si="4">D30-C30</f>
        <v>-118.70000000000073</v>
      </c>
      <c r="F30" s="28">
        <v>-118.7</v>
      </c>
      <c r="G30" s="27" t="s">
        <v>16</v>
      </c>
      <c r="H30" s="23"/>
      <c r="I30" s="23"/>
      <c r="J30" s="23"/>
      <c r="K30" s="23"/>
      <c r="L30" s="22"/>
    </row>
    <row r="31" spans="1:12" s="25" customFormat="1" ht="31.2" x14ac:dyDescent="0.3">
      <c r="A31" s="61">
        <v>8</v>
      </c>
      <c r="B31" s="72" t="s">
        <v>24</v>
      </c>
      <c r="C31" s="73">
        <v>34995.9</v>
      </c>
      <c r="D31" s="73">
        <v>35231.9</v>
      </c>
      <c r="E31" s="73">
        <f t="shared" si="1"/>
        <v>236</v>
      </c>
      <c r="F31" s="29">
        <v>643.1</v>
      </c>
      <c r="G31" s="27" t="s">
        <v>16</v>
      </c>
      <c r="H31" s="24"/>
      <c r="I31" s="24"/>
      <c r="J31" s="24"/>
      <c r="K31" s="24"/>
    </row>
    <row r="32" spans="1:12" s="25" customFormat="1" ht="31.2" x14ac:dyDescent="0.3">
      <c r="A32" s="61"/>
      <c r="B32" s="72"/>
      <c r="C32" s="73"/>
      <c r="D32" s="73"/>
      <c r="E32" s="73"/>
      <c r="F32" s="29">
        <v>-407.1</v>
      </c>
      <c r="G32" s="30" t="s">
        <v>37</v>
      </c>
      <c r="H32" s="24"/>
      <c r="I32" s="24"/>
      <c r="J32" s="24"/>
      <c r="K32" s="24"/>
    </row>
    <row r="33" spans="1:12" s="11" customFormat="1" ht="49.8" customHeight="1" x14ac:dyDescent="0.3">
      <c r="A33" s="17"/>
      <c r="B33" s="52" t="s">
        <v>38</v>
      </c>
      <c r="C33" s="52"/>
      <c r="D33" s="52"/>
      <c r="E33" s="52"/>
      <c r="F33" s="52"/>
      <c r="G33" s="52"/>
      <c r="H33" s="14"/>
      <c r="I33" s="15"/>
      <c r="J33" s="14"/>
      <c r="K33" s="14"/>
    </row>
    <row r="34" spans="1:12" ht="15.6" x14ac:dyDescent="0.3">
      <c r="B34" s="46" t="s">
        <v>15</v>
      </c>
      <c r="C34" s="46"/>
      <c r="D34" s="46"/>
      <c r="H34" s="16"/>
      <c r="I34" s="16"/>
      <c r="J34" s="16"/>
      <c r="K34" s="16"/>
      <c r="L34" s="11"/>
    </row>
    <row r="35" spans="1:12" ht="15.6" x14ac:dyDescent="0.3">
      <c r="B35" s="46" t="s">
        <v>12</v>
      </c>
      <c r="C35" s="46"/>
      <c r="D35" s="46"/>
      <c r="G35" s="9" t="s">
        <v>13</v>
      </c>
      <c r="H35" s="11"/>
      <c r="I35" s="11"/>
      <c r="J35" s="11"/>
      <c r="K35" s="11"/>
      <c r="L35" s="11"/>
    </row>
    <row r="36" spans="1:12" x14ac:dyDescent="0.3">
      <c r="E36" s="33"/>
      <c r="H36" s="11"/>
      <c r="I36" s="11"/>
      <c r="J36" s="11"/>
      <c r="K36" s="11"/>
      <c r="L36" s="11"/>
    </row>
    <row r="37" spans="1:12" x14ac:dyDescent="0.3">
      <c r="E37" s="33"/>
      <c r="H37" s="11"/>
      <c r="I37" s="11"/>
      <c r="J37" s="11"/>
      <c r="K37" s="11"/>
      <c r="L37" s="11"/>
    </row>
    <row r="38" spans="1:12" x14ac:dyDescent="0.3">
      <c r="H38" s="11"/>
      <c r="I38" s="11"/>
      <c r="J38" s="11"/>
      <c r="K38" s="11"/>
      <c r="L38" s="11"/>
    </row>
  </sheetData>
  <mergeCells count="37">
    <mergeCell ref="A31:A32"/>
    <mergeCell ref="B31:B32"/>
    <mergeCell ref="C31:C32"/>
    <mergeCell ref="D31:D32"/>
    <mergeCell ref="E31:E32"/>
    <mergeCell ref="A27:A29"/>
    <mergeCell ref="B27:B29"/>
    <mergeCell ref="C27:C29"/>
    <mergeCell ref="D27:D29"/>
    <mergeCell ref="E27:E29"/>
    <mergeCell ref="A23:A26"/>
    <mergeCell ref="H13:I13"/>
    <mergeCell ref="F14:G15"/>
    <mergeCell ref="B20:B22"/>
    <mergeCell ref="C20:C22"/>
    <mergeCell ref="D20:D22"/>
    <mergeCell ref="E20:E22"/>
    <mergeCell ref="B16:B17"/>
    <mergeCell ref="A16:A17"/>
    <mergeCell ref="C16:C17"/>
    <mergeCell ref="D16:D17"/>
    <mergeCell ref="E16:E17"/>
    <mergeCell ref="A20:A22"/>
    <mergeCell ref="B35:D35"/>
    <mergeCell ref="B1:G1"/>
    <mergeCell ref="B5:G5"/>
    <mergeCell ref="B7:G7"/>
    <mergeCell ref="B12:G12"/>
    <mergeCell ref="B33:G33"/>
    <mergeCell ref="B34:D34"/>
    <mergeCell ref="F9:G10"/>
    <mergeCell ref="B23:B26"/>
    <mergeCell ref="C23:C26"/>
    <mergeCell ref="D23:D26"/>
    <mergeCell ref="E23:E26"/>
    <mergeCell ref="F3:G3"/>
    <mergeCell ref="F11:G11"/>
  </mergeCells>
  <pageMargins left="0.70866141732283472" right="0.31496062992125984" top="0.35433070866141736" bottom="0.35433070866141736" header="0.31496062992125984" footer="0.31496062992125984"/>
  <pageSetup paperSize="9" scale="67" firstPageNumber="68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2024-11-20T08:09:47Z</dcterms:modified>
</cp:coreProperties>
</file>