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Лист1!$A$1:$G$35</definedName>
  </definedNames>
  <calcPr calcId="145621"/>
</workbook>
</file>

<file path=xl/calcChain.xml><?xml version="1.0" encoding="utf-8"?>
<calcChain xmlns="http://schemas.openxmlformats.org/spreadsheetml/2006/main">
  <c r="C10" i="1" l="1"/>
  <c r="D10" i="1"/>
  <c r="E26" i="1" l="1"/>
  <c r="E27" i="1"/>
  <c r="E11" i="1"/>
  <c r="E13" i="1" l="1"/>
  <c r="E10" i="1"/>
  <c r="E31" i="1"/>
  <c r="E29" i="1"/>
  <c r="E23" i="1"/>
  <c r="E21" i="1"/>
  <c r="E20" i="1"/>
  <c r="E19" i="1" l="1"/>
</calcChain>
</file>

<file path=xl/sharedStrings.xml><?xml version="1.0" encoding="utf-8"?>
<sst xmlns="http://schemas.openxmlformats.org/spreadsheetml/2006/main" count="50" uniqueCount="38">
  <si>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</si>
  <si>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</si>
  <si>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</si>
  <si>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</si>
  <si>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</si>
  <si>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</si>
  <si>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</si>
  <si>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</si>
  <si>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</si>
  <si>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</si>
  <si>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</si>
  <si>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</si>
  <si>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</si>
  <si>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</si>
  <si>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</si>
  <si>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</si>
  <si>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</si>
  <si>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 xml:space="preserve">-уточнение расходов за счет МБТ в соответствии с доведенными бюджетными ассигнованиями 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</si>
  <si>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26.12.2023 № 278-с «О бюджете ЗАТО п. Солнечный Красноярского края на 2024 год и плановый период 2025 – 2026 годов»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</si>
  <si>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края.</t>
  </si>
  <si>
    <t>Налоговые и неналоговые доходы</t>
  </si>
  <si>
    <t xml:space="preserve">        В предложенной корректировке бюджет является сбалансированным – расходы 2024 года покрываются доходами, остатками средств на 01.01.2024 и привлечением бюджетного кредита из краевого бюджета в размере 9 415,0 тыс. руб..</t>
  </si>
  <si>
    <t xml:space="preserve">возврат прочих остатков субсидий, субвенций и иных межбюджетных трансфертов, имеющих целевое назначение, прошлых лет </t>
  </si>
  <si>
    <t>-уточнение кода прочих безвозмездных поступлений</t>
  </si>
  <si>
    <t>уточнение суммы налоговых и не налоговых поступлений на основании проведенного анализа доходов бюджета</t>
  </si>
  <si>
    <t>Инициативные платежи граждан в рамках ППМИ и формирования современной городской среды</t>
  </si>
  <si>
    <t>Национальная экономика</t>
  </si>
  <si>
    <t>Общегосударственные вопросы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</si>
  <si>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</si>
  <si>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</si>
  <si>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</si>
  <si>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</si>
  <si>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Физическая культура и спорт</t>
  </si>
  <si>
    <t>-увеличены расходы на софинансирование расходов по содержанию автодорог</t>
  </si>
  <si>
    <t>-уменьшены ЛБО на благоустройство (экономия в результате торгов)</t>
  </si>
  <si>
    <t>-увеличены расходы на софинансирование субсидий</t>
  </si>
  <si>
    <t>софинансирование расходов на обустройство контейнерных площадок</t>
  </si>
  <si>
    <t xml:space="preserve">-доведены ЛБО на софинансирование субсидий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</si>
</sst>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49" fontId="5" fillId="0" borderId="9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1" xfId="0" applyNumberFormat="1" applyFont="1" applyBorder="1" applyAlignment="1">
      <alignment horizontal="right" vertical="top" wrapText="1"/>
    </xf>
    <xf numFmtId="4" fontId="1" fillId="0" borderId="11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9" fontId="5" fillId="0" borderId="4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vertical="top" wrapText="1"/>
    </xf>
    <xf numFmtId="0" fontId="5" fillId="0" borderId="6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0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view="pageBreakPreview" zoomScaleNormal="120" zoomScaleSheetLayoutView="100" workbookViewId="0">
      <selection activeCell="B33" sqref="B33:G33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13.44140625" style="22" customWidth="1"/>
    <col min="7" max="7" width="51.4414062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77" t="s">
        <v>6</v>
      </c>
      <c r="C1" s="77"/>
      <c r="D1" s="77"/>
      <c r="E1" s="77"/>
      <c r="F1" s="77"/>
      <c r="G1" s="77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64" t="s">
        <v>18</v>
      </c>
      <c r="G3" s="64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78" t="s">
        <v>19</v>
      </c>
      <c r="C5" s="78"/>
      <c r="D5" s="78"/>
      <c r="E5" s="78"/>
      <c r="F5" s="78"/>
      <c r="G5" s="78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79" t="s">
        <v>7</v>
      </c>
      <c r="C7" s="79"/>
      <c r="D7" s="79"/>
      <c r="E7" s="79"/>
      <c r="F7" s="79"/>
      <c r="G7" s="79"/>
    </row>
    <row r="8" spans="1:12" ht="7.95" customHeight="1" x14ac:dyDescent="0.3"/>
    <row r="9" spans="1:12" ht="26.4" x14ac:dyDescent="0.3">
      <c r="A9" s="10" t="s">
        <v>0</v>
      </c>
      <c r="B9" s="10" t="s">
        <v>9</v>
      </c>
      <c r="C9" s="10" t="s">
        <v>10</v>
      </c>
      <c r="D9" s="10" t="s">
        <v>11</v>
      </c>
      <c r="E9" s="21" t="s">
        <v>1</v>
      </c>
      <c r="F9" s="65" t="s">
        <v>2</v>
      </c>
      <c r="G9" s="65"/>
    </row>
    <row r="10" spans="1:12" x14ac:dyDescent="0.3">
      <c r="A10" s="4"/>
      <c r="B10" s="3" t="s">
        <v>3</v>
      </c>
      <c r="C10" s="6">
        <f>SUM(C11:C15)</f>
        <v>570747.37</v>
      </c>
      <c r="D10" s="6">
        <f>SUM(D11:D15)</f>
        <v>630144.49100000004</v>
      </c>
      <c r="E10" s="6">
        <f t="shared" ref="E10:E13" si="0">D10-C10</f>
        <v>59397.121000000043</v>
      </c>
      <c r="F10" s="65"/>
      <c r="G10" s="65"/>
    </row>
    <row r="11" spans="1:12" s="22" customFormat="1" ht="47.4" customHeight="1" x14ac:dyDescent="0.3">
      <c r="A11" s="56">
        <v>1</v>
      </c>
      <c r="B11" s="58" t="s">
        <v>20</v>
      </c>
      <c r="C11" s="60">
        <v>168836.35699999999</v>
      </c>
      <c r="D11" s="62">
        <v>169113.43600000002</v>
      </c>
      <c r="E11" s="60">
        <f t="shared" si="0"/>
        <v>277.07900000002701</v>
      </c>
      <c r="F11" s="43">
        <v>100.8</v>
      </c>
      <c r="G11" s="44" t="s">
        <v>24</v>
      </c>
      <c r="I11" s="41"/>
    </row>
    <row r="12" spans="1:12" s="22" customFormat="1" ht="31.2" x14ac:dyDescent="0.3">
      <c r="A12" s="57"/>
      <c r="B12" s="59"/>
      <c r="C12" s="61"/>
      <c r="D12" s="63"/>
      <c r="E12" s="61"/>
      <c r="F12" s="45">
        <v>176.3</v>
      </c>
      <c r="G12" s="42" t="s">
        <v>25</v>
      </c>
      <c r="I12" s="41"/>
    </row>
    <row r="13" spans="1:12" ht="31.2" x14ac:dyDescent="0.3">
      <c r="A13" s="65">
        <v>2</v>
      </c>
      <c r="B13" s="58" t="s">
        <v>4</v>
      </c>
      <c r="C13" s="67">
        <v>401911.01299999998</v>
      </c>
      <c r="D13" s="67">
        <v>461031.05499999999</v>
      </c>
      <c r="E13" s="67">
        <f t="shared" si="0"/>
        <v>59120.042000000016</v>
      </c>
      <c r="F13" s="30">
        <v>59211.6</v>
      </c>
      <c r="G13" s="28" t="s">
        <v>15</v>
      </c>
      <c r="I13" s="41"/>
    </row>
    <row r="14" spans="1:12" s="22" customFormat="1" ht="46.8" x14ac:dyDescent="0.3">
      <c r="A14" s="65"/>
      <c r="B14" s="66"/>
      <c r="C14" s="67"/>
      <c r="D14" s="67"/>
      <c r="E14" s="67"/>
      <c r="F14" s="30">
        <v>-2.4</v>
      </c>
      <c r="G14" s="28" t="s">
        <v>22</v>
      </c>
      <c r="I14" s="41"/>
    </row>
    <row r="15" spans="1:12" s="22" customFormat="1" ht="31.2" x14ac:dyDescent="0.3">
      <c r="A15" s="65"/>
      <c r="B15" s="59"/>
      <c r="C15" s="67"/>
      <c r="D15" s="67"/>
      <c r="E15" s="67"/>
      <c r="F15" s="31">
        <v>-89.2</v>
      </c>
      <c r="G15" s="29" t="s">
        <v>23</v>
      </c>
      <c r="I15" s="11"/>
    </row>
    <row r="16" spans="1:12" ht="15.6" x14ac:dyDescent="0.3">
      <c r="A16" s="19"/>
      <c r="B16" s="80" t="s">
        <v>8</v>
      </c>
      <c r="C16" s="80"/>
      <c r="D16" s="80"/>
      <c r="E16" s="80"/>
      <c r="F16" s="80"/>
      <c r="G16" s="81"/>
      <c r="H16" s="12"/>
      <c r="I16" s="12"/>
      <c r="J16" s="12"/>
      <c r="K16" s="12"/>
      <c r="L16" s="12"/>
    </row>
    <row r="17" spans="1:12" ht="10.199999999999999" customHeight="1" x14ac:dyDescent="0.3">
      <c r="A17" s="19"/>
      <c r="B17" s="12"/>
      <c r="C17" s="12"/>
      <c r="D17" s="12"/>
      <c r="E17" s="12"/>
      <c r="F17" s="23"/>
      <c r="G17" s="20"/>
      <c r="H17" s="68"/>
      <c r="I17" s="68"/>
      <c r="J17" s="13"/>
      <c r="K17" s="13"/>
      <c r="L17" s="12"/>
    </row>
    <row r="18" spans="1:12" ht="26.4" x14ac:dyDescent="0.3">
      <c r="A18" s="1" t="s">
        <v>0</v>
      </c>
      <c r="B18" s="1" t="s">
        <v>12</v>
      </c>
      <c r="C18" s="40" t="s">
        <v>10</v>
      </c>
      <c r="D18" s="40" t="s">
        <v>11</v>
      </c>
      <c r="E18" s="1" t="s">
        <v>1</v>
      </c>
      <c r="F18" s="69" t="s">
        <v>2</v>
      </c>
      <c r="G18" s="70"/>
      <c r="H18" s="14"/>
      <c r="I18" s="14"/>
      <c r="J18" s="13"/>
      <c r="K18" s="13"/>
      <c r="L18" s="12"/>
    </row>
    <row r="19" spans="1:12" ht="15.6" x14ac:dyDescent="0.3">
      <c r="A19" s="2"/>
      <c r="B19" s="3" t="s">
        <v>5</v>
      </c>
      <c r="C19" s="7">
        <v>586119.70000000007</v>
      </c>
      <c r="D19" s="7">
        <v>645516.80000000005</v>
      </c>
      <c r="E19" s="8">
        <f>D19-C19</f>
        <v>59397.099999999977</v>
      </c>
      <c r="F19" s="71"/>
      <c r="G19" s="72"/>
      <c r="H19" s="15"/>
      <c r="I19" s="15"/>
      <c r="J19" s="15"/>
      <c r="K19" s="15"/>
      <c r="L19" s="12"/>
    </row>
    <row r="20" spans="1:12" s="27" customFormat="1" ht="35.4" customHeight="1" x14ac:dyDescent="0.3">
      <c r="A20" s="38">
        <v>1</v>
      </c>
      <c r="B20" s="46" t="s">
        <v>27</v>
      </c>
      <c r="C20" s="39">
        <v>51797.1</v>
      </c>
      <c r="D20" s="39">
        <v>51898.6</v>
      </c>
      <c r="E20" s="39">
        <f t="shared" ref="E20:E31" si="1">D20-C20</f>
        <v>101.5</v>
      </c>
      <c r="F20" s="74" t="s">
        <v>17</v>
      </c>
      <c r="G20" s="75"/>
      <c r="H20" s="25"/>
      <c r="I20" s="25"/>
      <c r="J20" s="25"/>
      <c r="K20" s="25"/>
      <c r="L20" s="26"/>
    </row>
    <row r="21" spans="1:12" s="27" customFormat="1" ht="32.4" customHeight="1" x14ac:dyDescent="0.3">
      <c r="A21" s="52">
        <v>2</v>
      </c>
      <c r="B21" s="49" t="s">
        <v>26</v>
      </c>
      <c r="C21" s="54">
        <v>3731.6</v>
      </c>
      <c r="D21" s="54">
        <v>7864.7</v>
      </c>
      <c r="E21" s="54">
        <f t="shared" si="1"/>
        <v>4133.1000000000004</v>
      </c>
      <c r="F21" s="32">
        <v>4034.8</v>
      </c>
      <c r="G21" s="28" t="s">
        <v>17</v>
      </c>
      <c r="H21" s="25"/>
      <c r="I21" s="25"/>
      <c r="J21" s="25"/>
      <c r="K21" s="25"/>
      <c r="L21" s="26"/>
    </row>
    <row r="22" spans="1:12" s="27" customFormat="1" ht="32.4" customHeight="1" x14ac:dyDescent="0.3">
      <c r="A22" s="53"/>
      <c r="B22" s="50"/>
      <c r="C22" s="55"/>
      <c r="D22" s="55"/>
      <c r="E22" s="55"/>
      <c r="F22" s="32">
        <v>98.3</v>
      </c>
      <c r="G22" s="28" t="s">
        <v>33</v>
      </c>
      <c r="H22" s="25"/>
      <c r="I22" s="25"/>
      <c r="J22" s="25"/>
      <c r="K22" s="25"/>
      <c r="L22" s="26"/>
    </row>
    <row r="23" spans="1:12" ht="34.950000000000003" customHeight="1" x14ac:dyDescent="0.3">
      <c r="A23" s="48">
        <v>3</v>
      </c>
      <c r="B23" s="73" t="s">
        <v>28</v>
      </c>
      <c r="C23" s="51">
        <v>41420.400000000001</v>
      </c>
      <c r="D23" s="51">
        <v>70109.5</v>
      </c>
      <c r="E23" s="51">
        <f t="shared" si="1"/>
        <v>28689.1</v>
      </c>
      <c r="F23" s="32">
        <v>28779.7</v>
      </c>
      <c r="G23" s="29" t="s">
        <v>17</v>
      </c>
      <c r="H23" s="15"/>
      <c r="I23" s="15"/>
      <c r="J23" s="15"/>
      <c r="K23" s="15"/>
      <c r="L23" s="12"/>
    </row>
    <row r="24" spans="1:12" s="22" customFormat="1" ht="34.950000000000003" customHeight="1" x14ac:dyDescent="0.3">
      <c r="A24" s="48"/>
      <c r="B24" s="73"/>
      <c r="C24" s="51"/>
      <c r="D24" s="51"/>
      <c r="E24" s="51"/>
      <c r="F24" s="35">
        <v>-236.2</v>
      </c>
      <c r="G24" s="28" t="s">
        <v>34</v>
      </c>
      <c r="H24" s="24"/>
      <c r="I24" s="24"/>
      <c r="J24" s="24"/>
      <c r="K24" s="24"/>
      <c r="L24" s="23"/>
    </row>
    <row r="25" spans="1:12" s="22" customFormat="1" ht="31.2" x14ac:dyDescent="0.3">
      <c r="A25" s="48"/>
      <c r="B25" s="73"/>
      <c r="C25" s="51"/>
      <c r="D25" s="51"/>
      <c r="E25" s="51"/>
      <c r="F25" s="35">
        <v>145.6</v>
      </c>
      <c r="G25" s="37" t="s">
        <v>35</v>
      </c>
      <c r="H25" s="24"/>
      <c r="I25" s="24"/>
      <c r="J25" s="24"/>
      <c r="K25" s="24"/>
      <c r="L25" s="23"/>
    </row>
    <row r="26" spans="1:12" s="22" customFormat="1" ht="38.25" customHeight="1" x14ac:dyDescent="0.3">
      <c r="A26" s="38">
        <v>4</v>
      </c>
      <c r="B26" s="46" t="s">
        <v>29</v>
      </c>
      <c r="C26" s="39">
        <v>716.6</v>
      </c>
      <c r="D26" s="39">
        <v>721.1</v>
      </c>
      <c r="E26" s="39">
        <f t="shared" ref="E26" si="2">D26-C26</f>
        <v>4.5</v>
      </c>
      <c r="F26" s="83" t="s">
        <v>36</v>
      </c>
      <c r="G26" s="84"/>
      <c r="H26" s="24"/>
      <c r="I26" s="24"/>
      <c r="J26" s="24"/>
      <c r="K26" s="24"/>
      <c r="L26" s="23"/>
    </row>
    <row r="27" spans="1:12" s="22" customFormat="1" ht="51" customHeight="1" x14ac:dyDescent="0.3">
      <c r="A27" s="48">
        <v>5</v>
      </c>
      <c r="B27" s="49" t="s">
        <v>30</v>
      </c>
      <c r="C27" s="51">
        <v>409268.3</v>
      </c>
      <c r="D27" s="51">
        <v>432935.5</v>
      </c>
      <c r="E27" s="51">
        <f t="shared" ref="E27" si="3">D27-C27</f>
        <v>23667.200000000012</v>
      </c>
      <c r="F27" s="35">
        <v>23607.8</v>
      </c>
      <c r="G27" s="28" t="s">
        <v>17</v>
      </c>
      <c r="H27" s="24"/>
      <c r="I27" s="24"/>
      <c r="J27" s="24"/>
      <c r="K27" s="24"/>
      <c r="L27" s="23"/>
    </row>
    <row r="28" spans="1:12" s="22" customFormat="1" ht="23.4" customHeight="1" x14ac:dyDescent="0.3">
      <c r="A28" s="48"/>
      <c r="B28" s="50"/>
      <c r="C28" s="51"/>
      <c r="D28" s="51"/>
      <c r="E28" s="51"/>
      <c r="F28" s="35">
        <v>59.4</v>
      </c>
      <c r="G28" s="37" t="s">
        <v>37</v>
      </c>
      <c r="H28" s="24"/>
      <c r="I28" s="24"/>
      <c r="J28" s="24"/>
      <c r="K28" s="24"/>
      <c r="L28" s="23"/>
    </row>
    <row r="29" spans="1:12" s="22" customFormat="1" ht="31.2" x14ac:dyDescent="0.3">
      <c r="A29" s="52">
        <v>6</v>
      </c>
      <c r="B29" s="49" t="s">
        <v>31</v>
      </c>
      <c r="C29" s="54">
        <v>34402.300000000003</v>
      </c>
      <c r="D29" s="54">
        <v>35458.699999999997</v>
      </c>
      <c r="E29" s="54">
        <f t="shared" si="1"/>
        <v>1056.3999999999942</v>
      </c>
      <c r="F29" s="33">
        <v>873.8</v>
      </c>
      <c r="G29" s="47" t="s">
        <v>17</v>
      </c>
      <c r="H29" s="24"/>
      <c r="I29" s="24"/>
      <c r="J29" s="24"/>
      <c r="K29" s="24"/>
      <c r="L29" s="23"/>
    </row>
    <row r="30" spans="1:12" s="22" customFormat="1" ht="15.6" x14ac:dyDescent="0.3">
      <c r="A30" s="53"/>
      <c r="B30" s="50"/>
      <c r="C30" s="55"/>
      <c r="D30" s="55"/>
      <c r="E30" s="55"/>
      <c r="F30" s="34">
        <v>182.6</v>
      </c>
      <c r="G30" s="36" t="s">
        <v>37</v>
      </c>
      <c r="H30" s="24"/>
      <c r="I30" s="24"/>
      <c r="J30" s="24"/>
      <c r="K30" s="24"/>
      <c r="L30" s="23"/>
    </row>
    <row r="31" spans="1:12" s="26" customFormat="1" ht="31.2" x14ac:dyDescent="0.3">
      <c r="A31" s="48">
        <v>7</v>
      </c>
      <c r="B31" s="49" t="s">
        <v>32</v>
      </c>
      <c r="C31" s="51">
        <v>32552.6</v>
      </c>
      <c r="D31" s="51">
        <v>34297.9</v>
      </c>
      <c r="E31" s="51">
        <f t="shared" si="1"/>
        <v>1745.3000000000029</v>
      </c>
      <c r="F31" s="32">
        <v>1676.3999999999999</v>
      </c>
      <c r="G31" s="29" t="s">
        <v>17</v>
      </c>
      <c r="H31" s="25"/>
      <c r="I31" s="25"/>
      <c r="J31" s="25"/>
      <c r="K31" s="25"/>
    </row>
    <row r="32" spans="1:12" s="26" customFormat="1" ht="15.6" x14ac:dyDescent="0.3">
      <c r="A32" s="48"/>
      <c r="B32" s="50"/>
      <c r="C32" s="51"/>
      <c r="D32" s="51"/>
      <c r="E32" s="51"/>
      <c r="F32" s="32">
        <v>68.900000000000006</v>
      </c>
      <c r="G32" s="29" t="s">
        <v>37</v>
      </c>
      <c r="H32" s="25"/>
      <c r="I32" s="25"/>
      <c r="J32" s="25"/>
      <c r="K32" s="25"/>
    </row>
    <row r="33" spans="1:12" s="12" customFormat="1" ht="43.2" customHeight="1" x14ac:dyDescent="0.3">
      <c r="A33" s="18"/>
      <c r="B33" s="82" t="s">
        <v>21</v>
      </c>
      <c r="C33" s="82"/>
      <c r="D33" s="82"/>
      <c r="E33" s="82"/>
      <c r="F33" s="82"/>
      <c r="G33" s="82"/>
      <c r="H33" s="15"/>
      <c r="I33" s="16"/>
      <c r="J33" s="15"/>
      <c r="K33" s="15"/>
    </row>
    <row r="34" spans="1:12" ht="15.6" x14ac:dyDescent="0.3">
      <c r="B34" s="76" t="s">
        <v>16</v>
      </c>
      <c r="C34" s="76"/>
      <c r="D34" s="76"/>
      <c r="H34" s="17"/>
      <c r="I34" s="17"/>
      <c r="J34" s="17"/>
      <c r="K34" s="17"/>
      <c r="L34" s="12"/>
    </row>
    <row r="35" spans="1:12" ht="15.6" x14ac:dyDescent="0.3">
      <c r="B35" s="76" t="s">
        <v>13</v>
      </c>
      <c r="C35" s="76"/>
      <c r="D35" s="76"/>
      <c r="G35" s="9" t="s">
        <v>14</v>
      </c>
      <c r="H35" s="12"/>
      <c r="I35" s="12"/>
      <c r="J35" s="12"/>
      <c r="K35" s="12"/>
      <c r="L35" s="12"/>
    </row>
    <row r="36" spans="1:12" x14ac:dyDescent="0.3">
      <c r="H36" s="12"/>
      <c r="I36" s="12"/>
      <c r="J36" s="12"/>
      <c r="K36" s="12"/>
      <c r="L36" s="12"/>
    </row>
    <row r="37" spans="1:12" x14ac:dyDescent="0.3">
      <c r="H37" s="12"/>
      <c r="I37" s="12"/>
      <c r="J37" s="12"/>
      <c r="K37" s="12"/>
      <c r="L37" s="12"/>
    </row>
    <row r="38" spans="1:12" x14ac:dyDescent="0.3">
      <c r="H38" s="12"/>
      <c r="I38" s="12"/>
      <c r="J38" s="12"/>
      <c r="K38" s="12"/>
      <c r="L38" s="12"/>
    </row>
  </sheetData>
  <mergeCells count="48">
    <mergeCell ref="B35:D35"/>
    <mergeCell ref="B1:G1"/>
    <mergeCell ref="B5:G5"/>
    <mergeCell ref="B7:G7"/>
    <mergeCell ref="B16:G16"/>
    <mergeCell ref="B33:G33"/>
    <mergeCell ref="B34:D34"/>
    <mergeCell ref="F9:G10"/>
    <mergeCell ref="B27:B28"/>
    <mergeCell ref="C27:C28"/>
    <mergeCell ref="D27:D28"/>
    <mergeCell ref="E27:E28"/>
    <mergeCell ref="F26:G26"/>
    <mergeCell ref="A27:A28"/>
    <mergeCell ref="H17:I17"/>
    <mergeCell ref="F18:G19"/>
    <mergeCell ref="B23:B25"/>
    <mergeCell ref="C23:C25"/>
    <mergeCell ref="D23:D25"/>
    <mergeCell ref="E23:E25"/>
    <mergeCell ref="F20:G20"/>
    <mergeCell ref="A23:A25"/>
    <mergeCell ref="F3:G3"/>
    <mergeCell ref="A13:A15"/>
    <mergeCell ref="B13:B15"/>
    <mergeCell ref="C13:C15"/>
    <mergeCell ref="D13:D15"/>
    <mergeCell ref="E13:E15"/>
    <mergeCell ref="A11:A12"/>
    <mergeCell ref="B11:B12"/>
    <mergeCell ref="C11:C12"/>
    <mergeCell ref="D11:D12"/>
    <mergeCell ref="E11:E12"/>
    <mergeCell ref="A21:A22"/>
    <mergeCell ref="B21:B22"/>
    <mergeCell ref="C21:C22"/>
    <mergeCell ref="D21:D22"/>
    <mergeCell ref="E21:E22"/>
    <mergeCell ref="A29:A30"/>
    <mergeCell ref="B29:B30"/>
    <mergeCell ref="C29:C30"/>
    <mergeCell ref="D29:D30"/>
    <mergeCell ref="E29:E30"/>
    <mergeCell ref="A31:A32"/>
    <mergeCell ref="B31:B32"/>
    <mergeCell ref="C31:C32"/>
    <mergeCell ref="D31:D32"/>
    <mergeCell ref="E31:E32"/>
  </mergeCells>
  <pageMargins left="0.70866141732283472" right="0.31496062992125984" top="0.35433070866141736" bottom="0.35433070866141736" header="0.31496062992125984" footer="0.31496062992125984"/>
  <pageSetup paperSize="9" scale="71" firstPageNumber="58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2024-06-06T05:10:58Z</dcterms:modified>
</cp:coreProperties>
</file>