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Лист1!$A$1:$G$42</definedName>
  </definedNames>
  <calcPr calcId="145621"/>
</workbook>
</file>

<file path=xl/calcChain.xml><?xml version="1.0" encoding="utf-8"?>
<calcChain xmlns="http://schemas.openxmlformats.org/spreadsheetml/2006/main">
  <c r="E34" i="1" l="1"/>
  <c r="E24" i="1" l="1"/>
  <c r="E11" i="1" l="1"/>
  <c r="E12" i="1" l="1"/>
  <c r="E10" i="1"/>
  <c r="E37" i="1"/>
  <c r="E32" i="1"/>
  <c r="E26" i="1"/>
  <c r="E21" i="1"/>
  <c r="E20" i="1"/>
  <c r="E18" i="1"/>
  <c r="E17" i="1" l="1"/>
</calcChain>
</file>

<file path=xl/sharedStrings.xml><?xml version="1.0" encoding="utf-8"?>
<sst xmlns="http://schemas.openxmlformats.org/spreadsheetml/2006/main" count="58" uniqueCount="47">
  <si>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</si>
  <si>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</si>
  <si>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</si>
  <si>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</si>
  <si>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</si>
  <si>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</si>
  <si>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</si>
  <si>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</si>
  <si>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</si>
  <si>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</si>
  <si>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</si>
  <si>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</si>
  <si>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</si>
  <si>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</si>
  <si>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</si>
  <si>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-уточнение МБТ в соответствии с доведенными бюджетными ассигнованиями </t>
  </si>
  <si>
    <t xml:space="preserve">Заместитель Главы ЗАТО п. Солнечный – 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</si>
  <si>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21.12.2022 № 171-с «О бюджете ЗАТО п. Солнечный Красноярского края на 2023 год и плановый период 2024 – 2025 годов»</t>
  </si>
  <si>
    <t>ОБЩЕГОСУДАРСТВЕННЫЕ ВОПРОСЫ</t>
  </si>
  <si>
    <t>ЖИЛИЩНО-КОММУНАЛЬНОЕ ХОЗЯЙСТВО</t>
  </si>
  <si>
    <t>ОБРАЗОВАНИЕ</t>
  </si>
  <si>
    <t>КУЛЬТУРА, КИНЕМАТОГРАФИЯ</t>
  </si>
  <si>
    <t>Налоговые и неналоговые доходы</t>
  </si>
  <si>
    <t>НАЦИОНАЛЬНАЯ ЭКОНОМИКА</t>
  </si>
  <si>
    <t xml:space="preserve">-уточнение расходов за счет субвенций образовательным учреждениям в соответствии с доведенными бюджетными ассигнованиями </t>
  </si>
  <si>
    <t>уточнение  поступлений в соответствии с прогнозом поступлений</t>
  </si>
  <si>
    <t>-снижение планового объема прочих безвозмездных поступлений</t>
  </si>
  <si>
    <t>ОХРАНА ОКРУЖАЮЩЕЙ СРЕДЫ</t>
  </si>
  <si>
    <t>СОЦИАЛЬНАЯ ПОЛИТИКА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</si>
  <si>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края, ходатайств руководителей муниципальных учреждений, анализа исполнения бюджета по состоянию на 01.12.2023.</t>
  </si>
  <si>
    <t>ФИЗИЧЕСКАЯ КУЛЬТУРА И СПОРТ</t>
  </si>
  <si>
    <t xml:space="preserve">        В предложенной корректировке бюджет является сбалансированным – расходы 2023 года покрываются доходами и остатками средств на 01.01.2023. В привлечение бюджетного кредита необходимости нет, так как выделена дотация из краевого бюджета в размере 16 400,4 тыс. руб.</t>
  </si>
  <si>
    <t>сокращение расходов за счет местного бюджета по результатам проведенного анализа расходов</t>
  </si>
  <si>
    <t>сокращение объема МБТ на реализация отдельных мер по обеспечению ограничения платы граждан за коммунальные услуги</t>
  </si>
  <si>
    <t xml:space="preserve">увеличен объем субсидии на приобретение контейнерного оборудования </t>
  </si>
  <si>
    <t>увеличен объем сувенции на организация проведения мероприятий по отлову и содержанию безнадзорных животных</t>
  </si>
  <si>
    <t>уточнены объемы субвенции по организации и осуществлению деятельности по опеке и попечительству в отношении несовершеннолетних</t>
  </si>
  <si>
    <t>увеличение объема дотации с целью обеспечения региональных выплат и выплат, обеспечивающие уровень заработной платы работников бюджетной сферы не ниже размера минимальной заработной платы</t>
  </si>
  <si>
    <t>уточнение расходов  на осуществление государственных полномочий по обеспечению отдыха и оздоровления детей</t>
  </si>
  <si>
    <t>увеличение объема дотации с целью обеспечения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</t>
  </si>
  <si>
    <t>-уточнение расходов за счет субвенций  в области социальной политики</t>
  </si>
  <si>
    <t>уточнение расходов на организацию и обеспечение обучающихся по образовательным программам начального общего образования бесплатным горячим питание</t>
  </si>
  <si>
    <t>-уточнение расходов на предоставление социальных выплат молодым семьям на приобретение (строительство) жилья</t>
  </si>
  <si>
    <t>увеличение расходов на оплату коммунальных услуг по результатам проведенного анализа расходов</t>
  </si>
  <si>
    <t>увеличение расходов на проведение срочного ремонта бассейна СК "Дельфин"</t>
  </si>
  <si>
    <t>сокращение прочих расходов за счет местного бюджета по результатам проведенного анализа расходов</t>
  </si>
  <si>
    <t>сокращение прочих расходов по результатам проведенного анализа расходов подведомственных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</si>
</sst>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0" fontId="0" fillId="2" borderId="0" xfId="0" applyFill="1"/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5" fillId="0" borderId="10" xfId="0" applyNumberFormat="1" applyFont="1" applyBorder="1" applyAlignment="1">
      <alignment vertical="top" wrapText="1"/>
    </xf>
    <xf numFmtId="49" fontId="5" fillId="0" borderId="8" xfId="0" applyNumberFormat="1" applyFont="1" applyBorder="1" applyAlignment="1">
      <alignment vertical="top" wrapText="1"/>
    </xf>
    <xf numFmtId="164" fontId="1" fillId="0" borderId="11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4" fontId="1" fillId="0" borderId="1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9" fontId="5" fillId="0" borderId="13" xfId="0" applyNumberFormat="1" applyFont="1" applyBorder="1" applyAlignment="1">
      <alignment vertical="top" wrapText="1"/>
    </xf>
    <xf numFmtId="4" fontId="1" fillId="0" borderId="11" xfId="0" applyNumberFormat="1" applyFont="1" applyFill="1" applyBorder="1" applyAlignment="1">
      <alignment horizontal="right" vertical="center" wrapText="1"/>
    </xf>
    <xf numFmtId="49" fontId="5" fillId="0" borderId="9" xfId="0" applyNumberFormat="1" applyFont="1" applyBorder="1" applyAlignment="1">
      <alignment vertical="top" wrapText="1"/>
    </xf>
    <xf numFmtId="0" fontId="1" fillId="0" borderId="11" xfId="0" applyFont="1" applyFill="1" applyBorder="1"/>
    <xf numFmtId="0" fontId="1" fillId="0" borderId="11" xfId="0" applyFont="1" applyFill="1" applyBorder="1" applyAlignment="1">
      <alignment horizontal="right" vertical="center"/>
    </xf>
    <xf numFmtId="49" fontId="1" fillId="0" borderId="11" xfId="0" applyNumberFormat="1" applyFont="1" applyBorder="1" applyAlignment="1">
      <alignment horizontal="right"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4" fontId="1" fillId="0" borderId="11" xfId="0" applyNumberFormat="1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horizontal="right" vertical="top" wrapText="1"/>
    </xf>
    <xf numFmtId="0" fontId="1" fillId="0" borderId="13" xfId="0" applyFont="1" applyBorder="1" applyAlignment="1">
      <alignment vertical="center"/>
    </xf>
    <xf numFmtId="0" fontId="1" fillId="0" borderId="0" xfId="0" applyFont="1" applyAlignment="1">
      <alignment vertical="center"/>
    </xf>
    <xf numFmtId="4" fontId="1" fillId="0" borderId="6" xfId="0" applyNumberFormat="1" applyFont="1" applyBorder="1" applyAlignment="1">
      <alignment horizontal="right" vertical="center" wrapText="1"/>
    </xf>
    <xf numFmtId="49" fontId="5" fillId="0" borderId="9" xfId="0" applyNumberFormat="1" applyFont="1" applyBorder="1" applyAlignment="1">
      <alignment horizontal="left" vertical="top" wrapText="1"/>
    </xf>
    <xf numFmtId="4" fontId="1" fillId="0" borderId="7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8" fillId="0" borderId="14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view="pageBreakPreview" topLeftCell="A40" zoomScaleNormal="120" zoomScaleSheetLayoutView="100" workbookViewId="0">
      <selection activeCell="D12" sqref="D12:D13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13.44140625" style="22" customWidth="1"/>
    <col min="7" max="7" width="51.44140625" customWidth="1"/>
    <col min="8" max="8" width="23.5546875" customWidth="1"/>
    <col min="9" max="9" width="9.88671875" bestFit="1" customWidth="1"/>
    <col min="10" max="11" width="9.109375" bestFit="1" customWidth="1"/>
  </cols>
  <sheetData>
    <row r="1" spans="1:12" ht="18" x14ac:dyDescent="0.35">
      <c r="B1" s="58" t="s">
        <v>6</v>
      </c>
      <c r="C1" s="58"/>
      <c r="D1" s="58"/>
      <c r="E1" s="58"/>
      <c r="F1" s="58"/>
      <c r="G1" s="58"/>
    </row>
    <row r="2" spans="1:12" ht="9.6" customHeight="1" x14ac:dyDescent="0.3">
      <c r="B2" s="5"/>
      <c r="C2" s="5"/>
      <c r="D2" s="5"/>
      <c r="E2" s="5"/>
      <c r="F2" s="5"/>
      <c r="G2" s="5"/>
    </row>
    <row r="3" spans="1:12" ht="79.2" customHeight="1" x14ac:dyDescent="0.3">
      <c r="C3" s="5"/>
      <c r="D3" s="5"/>
      <c r="E3" s="5"/>
      <c r="F3" s="66" t="s">
        <v>17</v>
      </c>
      <c r="G3" s="66"/>
    </row>
    <row r="4" spans="1:12" x14ac:dyDescent="0.3">
      <c r="B4" s="5"/>
      <c r="C4" s="5"/>
      <c r="D4" s="5"/>
      <c r="E4" s="5"/>
      <c r="F4" s="5"/>
      <c r="G4" s="5"/>
    </row>
    <row r="5" spans="1:12" ht="58.5" customHeight="1" x14ac:dyDescent="0.3">
      <c r="B5" s="59" t="s">
        <v>29</v>
      </c>
      <c r="C5" s="59"/>
      <c r="D5" s="59"/>
      <c r="E5" s="59"/>
      <c r="F5" s="59"/>
      <c r="G5" s="59"/>
    </row>
    <row r="6" spans="1:12" ht="9" customHeight="1" x14ac:dyDescent="0.3">
      <c r="B6" s="5"/>
      <c r="C6" s="5"/>
      <c r="D6" s="5"/>
      <c r="E6" s="5"/>
      <c r="F6" s="5"/>
      <c r="G6" s="5"/>
    </row>
    <row r="7" spans="1:12" ht="15.6" x14ac:dyDescent="0.3">
      <c r="B7" s="60" t="s">
        <v>7</v>
      </c>
      <c r="C7" s="60"/>
      <c r="D7" s="60"/>
      <c r="E7" s="60"/>
      <c r="F7" s="60"/>
      <c r="G7" s="60"/>
    </row>
    <row r="8" spans="1:12" ht="7.8" customHeight="1" x14ac:dyDescent="0.3"/>
    <row r="9" spans="1:12" ht="26.4" x14ac:dyDescent="0.3">
      <c r="A9" s="10" t="s">
        <v>0</v>
      </c>
      <c r="B9" s="10" t="s">
        <v>9</v>
      </c>
      <c r="C9" s="10" t="s">
        <v>10</v>
      </c>
      <c r="D9" s="10" t="s">
        <v>11</v>
      </c>
      <c r="E9" s="21" t="s">
        <v>1</v>
      </c>
      <c r="F9" s="65" t="s">
        <v>2</v>
      </c>
      <c r="G9" s="65"/>
    </row>
    <row r="10" spans="1:12" x14ac:dyDescent="0.3">
      <c r="A10" s="4"/>
      <c r="B10" s="3" t="s">
        <v>3</v>
      </c>
      <c r="C10" s="6">
        <v>577594.30000000005</v>
      </c>
      <c r="D10" s="6">
        <v>594987.10000000009</v>
      </c>
      <c r="E10" s="6">
        <f t="shared" ref="E10:E12" si="0">D10-C10</f>
        <v>17392.800000000047</v>
      </c>
      <c r="F10" s="65"/>
      <c r="G10" s="65"/>
    </row>
    <row r="11" spans="1:12" s="22" customFormat="1" ht="30.6" customHeight="1" x14ac:dyDescent="0.3">
      <c r="A11" s="4">
        <v>1</v>
      </c>
      <c r="B11" s="36" t="s">
        <v>22</v>
      </c>
      <c r="C11" s="40">
        <v>159926.29999999999</v>
      </c>
      <c r="D11" s="35">
        <v>160361.79999999999</v>
      </c>
      <c r="E11" s="35">
        <f t="shared" si="0"/>
        <v>435.5</v>
      </c>
      <c r="F11" s="76" t="s">
        <v>25</v>
      </c>
      <c r="G11" s="77"/>
    </row>
    <row r="12" spans="1:12" ht="31.2" x14ac:dyDescent="0.3">
      <c r="A12" s="65">
        <v>2</v>
      </c>
      <c r="B12" s="79" t="s">
        <v>4</v>
      </c>
      <c r="C12" s="67">
        <v>417668</v>
      </c>
      <c r="D12" s="67">
        <v>434625.3</v>
      </c>
      <c r="E12" s="67">
        <f t="shared" si="0"/>
        <v>16957.299999999988</v>
      </c>
      <c r="F12" s="32">
        <v>20221.7</v>
      </c>
      <c r="G12" s="31" t="s">
        <v>15</v>
      </c>
      <c r="I12" s="11"/>
    </row>
    <row r="13" spans="1:12" s="22" customFormat="1" ht="31.2" x14ac:dyDescent="0.3">
      <c r="A13" s="65"/>
      <c r="B13" s="80"/>
      <c r="C13" s="67"/>
      <c r="D13" s="67"/>
      <c r="E13" s="67"/>
      <c r="F13" s="33">
        <v>-3264.4</v>
      </c>
      <c r="G13" s="30" t="s">
        <v>26</v>
      </c>
      <c r="I13" s="11"/>
    </row>
    <row r="14" spans="1:12" ht="15.6" x14ac:dyDescent="0.3">
      <c r="A14" s="19"/>
      <c r="B14" s="61" t="s">
        <v>8</v>
      </c>
      <c r="C14" s="61"/>
      <c r="D14" s="61"/>
      <c r="E14" s="61"/>
      <c r="F14" s="61"/>
      <c r="G14" s="62"/>
      <c r="H14" s="12"/>
      <c r="I14" s="12"/>
      <c r="J14" s="12"/>
      <c r="K14" s="12"/>
      <c r="L14" s="12"/>
    </row>
    <row r="15" spans="1:12" ht="10.199999999999999" customHeight="1" x14ac:dyDescent="0.3">
      <c r="A15" s="19"/>
      <c r="B15" s="12"/>
      <c r="C15" s="12"/>
      <c r="D15" s="12"/>
      <c r="E15" s="12"/>
      <c r="F15" s="23"/>
      <c r="G15" s="20"/>
      <c r="H15" s="68"/>
      <c r="I15" s="68"/>
      <c r="J15" s="13"/>
      <c r="K15" s="13"/>
      <c r="L15" s="12"/>
    </row>
    <row r="16" spans="1:12" ht="26.4" x14ac:dyDescent="0.3">
      <c r="A16" s="1" t="s">
        <v>0</v>
      </c>
      <c r="B16" s="1" t="s">
        <v>12</v>
      </c>
      <c r="C16" s="21" t="s">
        <v>10</v>
      </c>
      <c r="D16" s="21" t="s">
        <v>11</v>
      </c>
      <c r="E16" s="1" t="s">
        <v>1</v>
      </c>
      <c r="F16" s="69" t="s">
        <v>2</v>
      </c>
      <c r="G16" s="70"/>
      <c r="H16" s="14"/>
      <c r="I16" s="14"/>
      <c r="J16" s="13"/>
      <c r="K16" s="13"/>
      <c r="L16" s="12"/>
    </row>
    <row r="17" spans="1:12" ht="15.6" x14ac:dyDescent="0.3">
      <c r="A17" s="2"/>
      <c r="B17" s="3" t="s">
        <v>5</v>
      </c>
      <c r="C17" s="7">
        <v>574663</v>
      </c>
      <c r="D17" s="7">
        <v>616230.6</v>
      </c>
      <c r="E17" s="8">
        <f>D17-C17</f>
        <v>41567.599999999977</v>
      </c>
      <c r="F17" s="71"/>
      <c r="G17" s="72"/>
      <c r="H17" s="15"/>
      <c r="I17" s="15"/>
      <c r="J17" s="15"/>
      <c r="K17" s="15"/>
      <c r="L17" s="12"/>
    </row>
    <row r="18" spans="1:12" s="27" customFormat="1" ht="35.4" customHeight="1" x14ac:dyDescent="0.3">
      <c r="A18" s="75">
        <v>1</v>
      </c>
      <c r="B18" s="75" t="s">
        <v>18</v>
      </c>
      <c r="C18" s="78">
        <v>46332</v>
      </c>
      <c r="D18" s="78">
        <v>46420.800000000003</v>
      </c>
      <c r="E18" s="74">
        <f t="shared" ref="E18:E37" si="1">D18-C18</f>
        <v>88.80000000000291</v>
      </c>
      <c r="F18" s="50">
        <v>-11.2</v>
      </c>
      <c r="G18" s="31" t="s">
        <v>45</v>
      </c>
      <c r="H18" s="25"/>
      <c r="I18" s="25"/>
      <c r="J18" s="25"/>
      <c r="K18" s="25"/>
      <c r="L18" s="26"/>
    </row>
    <row r="19" spans="1:12" s="27" customFormat="1" ht="35.4" customHeight="1" x14ac:dyDescent="0.3">
      <c r="A19" s="75"/>
      <c r="B19" s="75"/>
      <c r="C19" s="78"/>
      <c r="D19" s="78"/>
      <c r="E19" s="74"/>
      <c r="F19" s="54">
        <v>100</v>
      </c>
      <c r="G19" s="55" t="s">
        <v>43</v>
      </c>
      <c r="H19" s="25"/>
      <c r="I19" s="25"/>
      <c r="J19" s="25"/>
      <c r="K19" s="25"/>
      <c r="L19" s="26"/>
    </row>
    <row r="20" spans="1:12" s="27" customFormat="1" ht="35.4" customHeight="1" x14ac:dyDescent="0.3">
      <c r="A20" s="37">
        <v>2</v>
      </c>
      <c r="B20" s="29" t="s">
        <v>23</v>
      </c>
      <c r="C20" s="28">
        <v>7131.8</v>
      </c>
      <c r="D20" s="28">
        <v>6256.2</v>
      </c>
      <c r="E20" s="28">
        <f t="shared" si="1"/>
        <v>-875.60000000000036</v>
      </c>
      <c r="F20" s="50">
        <v>-875.6</v>
      </c>
      <c r="G20" s="31" t="s">
        <v>32</v>
      </c>
      <c r="H20" s="25"/>
      <c r="I20" s="25"/>
      <c r="J20" s="25"/>
      <c r="K20" s="25"/>
      <c r="L20" s="26"/>
    </row>
    <row r="21" spans="1:12" ht="49.2" customHeight="1" x14ac:dyDescent="0.3">
      <c r="A21" s="75">
        <v>3</v>
      </c>
      <c r="B21" s="73" t="s">
        <v>19</v>
      </c>
      <c r="C21" s="78">
        <v>81770.899999999994</v>
      </c>
      <c r="D21" s="78">
        <v>81165.2</v>
      </c>
      <c r="E21" s="74">
        <f t="shared" si="1"/>
        <v>-605.69999999999709</v>
      </c>
      <c r="F21" s="56">
        <v>-17.3</v>
      </c>
      <c r="G21" s="42" t="s">
        <v>33</v>
      </c>
      <c r="H21" s="25"/>
      <c r="I21" s="15"/>
      <c r="J21" s="15"/>
      <c r="K21" s="15"/>
      <c r="L21" s="12"/>
    </row>
    <row r="22" spans="1:12" s="22" customFormat="1" ht="36.6" customHeight="1" x14ac:dyDescent="0.3">
      <c r="A22" s="75"/>
      <c r="B22" s="73"/>
      <c r="C22" s="78"/>
      <c r="D22" s="78"/>
      <c r="E22" s="74"/>
      <c r="F22" s="50">
        <v>58</v>
      </c>
      <c r="G22" s="39" t="s">
        <v>43</v>
      </c>
      <c r="H22" s="25"/>
      <c r="I22" s="24"/>
      <c r="J22" s="24"/>
      <c r="K22" s="24"/>
      <c r="L22" s="23"/>
    </row>
    <row r="23" spans="1:12" s="22" customFormat="1" ht="30" customHeight="1" x14ac:dyDescent="0.3">
      <c r="A23" s="75"/>
      <c r="B23" s="73"/>
      <c r="C23" s="78"/>
      <c r="D23" s="78"/>
      <c r="E23" s="74"/>
      <c r="F23" s="51">
        <v>-646.4</v>
      </c>
      <c r="G23" s="38" t="s">
        <v>32</v>
      </c>
      <c r="H23" s="25"/>
      <c r="I23" s="24"/>
      <c r="J23" s="24"/>
      <c r="K23" s="24"/>
      <c r="L23" s="23"/>
    </row>
    <row r="24" spans="1:12" s="22" customFormat="1" ht="35.4" customHeight="1" x14ac:dyDescent="0.3">
      <c r="A24" s="75">
        <v>4</v>
      </c>
      <c r="B24" s="73" t="s">
        <v>27</v>
      </c>
      <c r="C24" s="78">
        <v>683.7</v>
      </c>
      <c r="D24" s="78">
        <v>1200</v>
      </c>
      <c r="E24" s="74">
        <f t="shared" si="1"/>
        <v>516.29999999999995</v>
      </c>
      <c r="F24" s="52">
        <v>415.4</v>
      </c>
      <c r="G24" s="42" t="s">
        <v>34</v>
      </c>
      <c r="H24" s="25"/>
      <c r="I24" s="24"/>
      <c r="J24" s="24"/>
      <c r="K24" s="24"/>
      <c r="L24" s="23"/>
    </row>
    <row r="25" spans="1:12" s="22" customFormat="1" ht="35.4" customHeight="1" x14ac:dyDescent="0.3">
      <c r="A25" s="75"/>
      <c r="B25" s="73"/>
      <c r="C25" s="78"/>
      <c r="D25" s="78"/>
      <c r="E25" s="74"/>
      <c r="F25" s="53">
        <v>100.9</v>
      </c>
      <c r="G25" s="42" t="s">
        <v>35</v>
      </c>
      <c r="H25" s="25"/>
      <c r="I25" s="24"/>
      <c r="J25" s="24"/>
      <c r="K25" s="24"/>
      <c r="L25" s="23"/>
    </row>
    <row r="26" spans="1:12" s="22" customFormat="1" ht="46.8" x14ac:dyDescent="0.3">
      <c r="A26" s="75">
        <v>5</v>
      </c>
      <c r="B26" s="73" t="s">
        <v>20</v>
      </c>
      <c r="C26" s="74">
        <v>403564.3</v>
      </c>
      <c r="D26" s="74">
        <v>406537.2</v>
      </c>
      <c r="E26" s="74">
        <f t="shared" si="1"/>
        <v>2972.9000000000233</v>
      </c>
      <c r="F26" s="34">
        <v>3925.1</v>
      </c>
      <c r="G26" s="31" t="s">
        <v>24</v>
      </c>
      <c r="H26" s="25"/>
      <c r="I26" s="24"/>
      <c r="J26" s="24"/>
      <c r="K26" s="24"/>
      <c r="L26" s="23"/>
    </row>
    <row r="27" spans="1:12" s="22" customFormat="1" ht="49.8" customHeight="1" x14ac:dyDescent="0.3">
      <c r="A27" s="75"/>
      <c r="B27" s="73"/>
      <c r="C27" s="74"/>
      <c r="D27" s="74"/>
      <c r="E27" s="74"/>
      <c r="F27" s="34">
        <v>-125</v>
      </c>
      <c r="G27" s="31" t="s">
        <v>36</v>
      </c>
      <c r="H27" s="25"/>
      <c r="I27" s="24"/>
      <c r="J27" s="24"/>
      <c r="K27" s="24"/>
      <c r="L27" s="23"/>
    </row>
    <row r="28" spans="1:12" s="22" customFormat="1" ht="78" x14ac:dyDescent="0.3">
      <c r="A28" s="75"/>
      <c r="B28" s="73"/>
      <c r="C28" s="74"/>
      <c r="D28" s="74"/>
      <c r="E28" s="74"/>
      <c r="F28" s="34">
        <v>1296.8</v>
      </c>
      <c r="G28" s="31" t="s">
        <v>37</v>
      </c>
      <c r="H28" s="25"/>
      <c r="I28" s="24"/>
      <c r="J28" s="24"/>
      <c r="K28" s="24"/>
      <c r="L28" s="23"/>
    </row>
    <row r="29" spans="1:12" s="22" customFormat="1" ht="46.8" x14ac:dyDescent="0.3">
      <c r="A29" s="75"/>
      <c r="B29" s="73"/>
      <c r="C29" s="74"/>
      <c r="D29" s="74"/>
      <c r="E29" s="74"/>
      <c r="F29" s="43">
        <v>-189.4</v>
      </c>
      <c r="G29" s="31" t="s">
        <v>38</v>
      </c>
      <c r="H29" s="25"/>
      <c r="I29" s="24"/>
      <c r="J29" s="24"/>
      <c r="K29" s="24"/>
      <c r="L29" s="23"/>
    </row>
    <row r="30" spans="1:12" s="22" customFormat="1" ht="36" customHeight="1" x14ac:dyDescent="0.3">
      <c r="A30" s="75"/>
      <c r="B30" s="73"/>
      <c r="C30" s="74"/>
      <c r="D30" s="74"/>
      <c r="E30" s="74"/>
      <c r="F30" s="43">
        <v>3261.4</v>
      </c>
      <c r="G30" s="39" t="s">
        <v>43</v>
      </c>
      <c r="H30" s="25"/>
      <c r="I30" s="24"/>
      <c r="J30" s="24"/>
      <c r="K30" s="24"/>
      <c r="L30" s="23"/>
    </row>
    <row r="31" spans="1:12" s="22" customFormat="1" ht="46.8" x14ac:dyDescent="0.3">
      <c r="A31" s="75"/>
      <c r="B31" s="73"/>
      <c r="C31" s="74"/>
      <c r="D31" s="74"/>
      <c r="E31" s="74"/>
      <c r="F31" s="43">
        <v>-5196</v>
      </c>
      <c r="G31" s="31" t="s">
        <v>46</v>
      </c>
      <c r="H31" s="25"/>
      <c r="I31" s="24"/>
      <c r="J31" s="24"/>
      <c r="K31" s="24"/>
      <c r="L31" s="23"/>
    </row>
    <row r="32" spans="1:12" s="22" customFormat="1" ht="48.6" customHeight="1" x14ac:dyDescent="0.3">
      <c r="A32" s="75">
        <v>6</v>
      </c>
      <c r="B32" s="75" t="s">
        <v>21</v>
      </c>
      <c r="C32" s="78">
        <v>30928.9</v>
      </c>
      <c r="D32" s="78">
        <v>31846.400000000001</v>
      </c>
      <c r="E32" s="74">
        <f t="shared" si="1"/>
        <v>917.5</v>
      </c>
      <c r="F32" s="43">
        <v>78.3</v>
      </c>
      <c r="G32" s="31" t="s">
        <v>37</v>
      </c>
      <c r="H32" s="25"/>
      <c r="I32" s="24"/>
      <c r="J32" s="24"/>
      <c r="K32" s="24"/>
      <c r="L32" s="23"/>
    </row>
    <row r="33" spans="1:12" s="22" customFormat="1" ht="100.2" customHeight="1" x14ac:dyDescent="0.3">
      <c r="A33" s="75"/>
      <c r="B33" s="75"/>
      <c r="C33" s="78"/>
      <c r="D33" s="78"/>
      <c r="E33" s="74"/>
      <c r="F33" s="41">
        <v>839.2</v>
      </c>
      <c r="G33" s="44" t="s">
        <v>39</v>
      </c>
      <c r="H33" s="25"/>
      <c r="I33" s="24"/>
      <c r="J33" s="24"/>
      <c r="K33" s="24"/>
      <c r="L33" s="23"/>
    </row>
    <row r="34" spans="1:12" s="26" customFormat="1" ht="48" customHeight="1" x14ac:dyDescent="0.3">
      <c r="A34" s="75">
        <v>7</v>
      </c>
      <c r="B34" s="75" t="s">
        <v>28</v>
      </c>
      <c r="C34" s="78">
        <v>12850.7</v>
      </c>
      <c r="D34" s="78">
        <v>9985.1</v>
      </c>
      <c r="E34" s="74">
        <f>D34-C34</f>
        <v>-2865.6000000000004</v>
      </c>
      <c r="F34" s="45">
        <v>-1685.1</v>
      </c>
      <c r="G34" s="31" t="s">
        <v>40</v>
      </c>
      <c r="H34" s="25"/>
      <c r="I34" s="25"/>
      <c r="J34" s="25"/>
      <c r="K34" s="25"/>
    </row>
    <row r="35" spans="1:12" s="26" customFormat="1" ht="48" customHeight="1" x14ac:dyDescent="0.3">
      <c r="A35" s="75"/>
      <c r="B35" s="75"/>
      <c r="C35" s="78"/>
      <c r="D35" s="78"/>
      <c r="E35" s="74"/>
      <c r="F35" s="46">
        <v>-595.29999999999995</v>
      </c>
      <c r="G35" s="31" t="s">
        <v>41</v>
      </c>
      <c r="H35" s="25"/>
      <c r="I35" s="25"/>
      <c r="J35" s="25"/>
      <c r="K35" s="25"/>
    </row>
    <row r="36" spans="1:12" s="26" customFormat="1" ht="48" customHeight="1" x14ac:dyDescent="0.3">
      <c r="A36" s="75"/>
      <c r="B36" s="75"/>
      <c r="C36" s="78"/>
      <c r="D36" s="78"/>
      <c r="E36" s="74"/>
      <c r="F36" s="47">
        <v>-585.20000000000005</v>
      </c>
      <c r="G36" s="31" t="s">
        <v>42</v>
      </c>
      <c r="H36" s="25"/>
      <c r="I36" s="25"/>
      <c r="J36" s="25"/>
      <c r="K36" s="25"/>
    </row>
    <row r="37" spans="1:12" s="26" customFormat="1" ht="82.2" customHeight="1" x14ac:dyDescent="0.3">
      <c r="A37" s="75">
        <v>8</v>
      </c>
      <c r="B37" s="75" t="s">
        <v>30</v>
      </c>
      <c r="C37" s="78">
        <v>32330.799999999999</v>
      </c>
      <c r="D37" s="78">
        <v>34333</v>
      </c>
      <c r="E37" s="74">
        <f t="shared" si="1"/>
        <v>2002.2000000000007</v>
      </c>
      <c r="F37" s="48">
        <v>210.7</v>
      </c>
      <c r="G37" s="31" t="s">
        <v>37</v>
      </c>
      <c r="H37" s="25"/>
      <c r="I37" s="25"/>
      <c r="J37" s="25"/>
      <c r="K37" s="25"/>
    </row>
    <row r="38" spans="1:12" s="26" customFormat="1" ht="35.4" customHeight="1" x14ac:dyDescent="0.3">
      <c r="A38" s="75"/>
      <c r="B38" s="75"/>
      <c r="C38" s="78"/>
      <c r="D38" s="78"/>
      <c r="E38" s="74"/>
      <c r="F38" s="49">
        <v>1451.6</v>
      </c>
      <c r="G38" s="39" t="s">
        <v>44</v>
      </c>
      <c r="H38" s="25"/>
      <c r="I38" s="25"/>
      <c r="J38" s="25"/>
      <c r="K38" s="25"/>
    </row>
    <row r="39" spans="1:12" s="26" customFormat="1" ht="34.799999999999997" customHeight="1" x14ac:dyDescent="0.3">
      <c r="A39" s="75"/>
      <c r="B39" s="75"/>
      <c r="C39" s="78"/>
      <c r="D39" s="78"/>
      <c r="E39" s="74"/>
      <c r="F39" s="49">
        <v>339.9</v>
      </c>
      <c r="G39" s="39" t="s">
        <v>43</v>
      </c>
      <c r="H39" s="25"/>
      <c r="I39" s="25"/>
      <c r="J39" s="25"/>
      <c r="K39" s="25"/>
    </row>
    <row r="40" spans="1:12" s="12" customFormat="1" ht="85.8" customHeight="1" x14ac:dyDescent="0.3">
      <c r="A40" s="18"/>
      <c r="B40" s="63" t="s">
        <v>31</v>
      </c>
      <c r="C40" s="63"/>
      <c r="D40" s="63"/>
      <c r="E40" s="63"/>
      <c r="F40" s="63"/>
      <c r="G40" s="63"/>
      <c r="H40" s="15"/>
      <c r="I40" s="16"/>
      <c r="J40" s="15"/>
      <c r="K40" s="15"/>
    </row>
    <row r="41" spans="1:12" ht="50.4" customHeight="1" x14ac:dyDescent="0.3">
      <c r="B41" s="64" t="s">
        <v>16</v>
      </c>
      <c r="C41" s="64"/>
      <c r="D41" s="64"/>
      <c r="H41" s="17"/>
      <c r="I41" s="17"/>
      <c r="J41" s="17"/>
      <c r="K41" s="17"/>
      <c r="L41" s="12"/>
    </row>
    <row r="42" spans="1:12" ht="15.6" x14ac:dyDescent="0.3">
      <c r="B42" s="57" t="s">
        <v>13</v>
      </c>
      <c r="C42" s="57"/>
      <c r="D42" s="57"/>
      <c r="G42" s="9" t="s">
        <v>14</v>
      </c>
      <c r="H42" s="12"/>
      <c r="I42" s="12"/>
      <c r="J42" s="12"/>
      <c r="K42" s="12"/>
      <c r="L42" s="12"/>
    </row>
    <row r="43" spans="1:12" x14ac:dyDescent="0.3">
      <c r="H43" s="12"/>
      <c r="I43" s="12"/>
      <c r="J43" s="12"/>
      <c r="K43" s="12"/>
      <c r="L43" s="12"/>
    </row>
    <row r="44" spans="1:12" x14ac:dyDescent="0.3">
      <c r="H44" s="12"/>
      <c r="I44" s="12"/>
      <c r="J44" s="12"/>
      <c r="K44" s="12"/>
      <c r="L44" s="12"/>
    </row>
    <row r="45" spans="1:12" x14ac:dyDescent="0.3">
      <c r="H45" s="12"/>
      <c r="I45" s="12"/>
      <c r="J45" s="12"/>
      <c r="K45" s="12"/>
      <c r="L45" s="12"/>
    </row>
  </sheetData>
  <mergeCells count="52">
    <mergeCell ref="A18:A19"/>
    <mergeCell ref="B18:B19"/>
    <mergeCell ref="C18:C19"/>
    <mergeCell ref="D18:D19"/>
    <mergeCell ref="E18:E19"/>
    <mergeCell ref="A37:A39"/>
    <mergeCell ref="B37:B39"/>
    <mergeCell ref="C37:C39"/>
    <mergeCell ref="D37:D39"/>
    <mergeCell ref="E37:E39"/>
    <mergeCell ref="A32:A33"/>
    <mergeCell ref="C32:C33"/>
    <mergeCell ref="D32:D33"/>
    <mergeCell ref="E32:E33"/>
    <mergeCell ref="A34:A36"/>
    <mergeCell ref="B34:B36"/>
    <mergeCell ref="C34:C36"/>
    <mergeCell ref="D34:D36"/>
    <mergeCell ref="E34:E36"/>
    <mergeCell ref="B32:B33"/>
    <mergeCell ref="A26:A31"/>
    <mergeCell ref="F11:G11"/>
    <mergeCell ref="B21:B23"/>
    <mergeCell ref="A21:A23"/>
    <mergeCell ref="C21:C23"/>
    <mergeCell ref="D21:D23"/>
    <mergeCell ref="E21:E23"/>
    <mergeCell ref="A24:A25"/>
    <mergeCell ref="B24:B25"/>
    <mergeCell ref="C24:C25"/>
    <mergeCell ref="D24:D25"/>
    <mergeCell ref="E24:E25"/>
    <mergeCell ref="A12:A13"/>
    <mergeCell ref="B12:B13"/>
    <mergeCell ref="C12:C13"/>
    <mergeCell ref="D12:D13"/>
    <mergeCell ref="H15:I15"/>
    <mergeCell ref="F16:G17"/>
    <mergeCell ref="B26:B31"/>
    <mergeCell ref="C26:C31"/>
    <mergeCell ref="D26:D31"/>
    <mergeCell ref="E26:E31"/>
    <mergeCell ref="B42:D42"/>
    <mergeCell ref="B1:G1"/>
    <mergeCell ref="B5:G5"/>
    <mergeCell ref="B7:G7"/>
    <mergeCell ref="B14:G14"/>
    <mergeCell ref="B40:G40"/>
    <mergeCell ref="B41:D41"/>
    <mergeCell ref="F9:G10"/>
    <mergeCell ref="F3:G3"/>
    <mergeCell ref="E12:E13"/>
  </mergeCells>
  <pageMargins left="0.70866141732283472" right="0.31496062992125984" top="0.55118110236220474" bottom="0.35433070866141736" header="0.11811023622047245" footer="0.31496062992125984"/>
  <pageSetup paperSize="9" scale="71" firstPageNumber="61" fitToHeight="2" orientation="portrait" useFirstPageNumber="1" r:id="rId1"/>
  <headerFooter>
    <oddHeader>&amp;R&amp;P</oddHeader>
  </headerFooter>
  <rowBreaks count="1" manualBreakCount="1">
    <brk id="3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2023-12-07T07:39:34Z</dcterms:modified>
</cp:coreProperties>
</file>